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35" yWindow="65356" windowWidth="14505" windowHeight="11895" tabRatio="636" activeTab="0"/>
  </bookViews>
  <sheets>
    <sheet name="úvod" sheetId="1" r:id="rId1"/>
    <sheet name="I. Žadatel" sheetId="2" r:id="rId2"/>
    <sheet name="II. Projekt" sheetId="3" r:id="rId3"/>
    <sheet name="III. Plán realizace" sheetId="4" r:id="rId4"/>
    <sheet name="IV. Rozpočet projektu" sheetId="5" r:id="rId5"/>
    <sheet name="V. Zdroje financování" sheetId="6" r:id="rId6"/>
    <sheet name="VI. Prohlášení žadatele" sheetId="7" r:id="rId7"/>
    <sheet name="Kontrolní seznam" sheetId="8" r:id="rId8"/>
  </sheets>
  <definedNames>
    <definedName name="_xlfn.IFERROR" hidden="1">#NAME?</definedName>
    <definedName name="anone">'II. Projekt'!#REF!</definedName>
    <definedName name="_xlnm.Print_Titles" localSheetId="4">'IV. Rozpočet projektu'!$A:$C,'IV. Rozpočet projektu'!$3:$5</definedName>
    <definedName name="_xlnm.Print_Area" localSheetId="1">'I. Žadatel'!$A$2:$J$36</definedName>
    <definedName name="_xlnm.Print_Area" localSheetId="2">'II. Projekt'!$A$1:$I$24</definedName>
    <definedName name="_xlnm.Print_Area" localSheetId="3">'III. Plán realizace'!$A$1:$P$68</definedName>
    <definedName name="_xlnm.Print_Area" localSheetId="4">'IV. Rozpočet projektu'!$A$1:$O$51</definedName>
    <definedName name="_xlnm.Print_Area" localSheetId="7">'Kontrolní seznam'!$A$1:$J$22</definedName>
    <definedName name="_xlnm.Print_Area" localSheetId="0">'úvod'!$B$1:$J$30</definedName>
    <definedName name="_xlnm.Print_Area" localSheetId="5">'V. Zdroje financování'!$A$1:$K$30</definedName>
    <definedName name="Z_1EDD57BC_E97B_4A78_A96B_CA3A1E129679_.wvu.PrintArea" localSheetId="7" hidden="1">'Kontrolní seznam'!$A$1:$I$22</definedName>
    <definedName name="Z_1EDD57BC_E97B_4A78_A96B_CA3A1E129679_.wvu.Rows" localSheetId="3" hidden="1">'III. Plán realizace'!$10:$10,'III. Plán realizace'!$12:$12,'III. Plán realizace'!$14:$14,'III. Plán realizace'!$16:$16,'III. Plán realizace'!$18:$18,'III. Plán realizace'!$20:$20,'III. Plán realizace'!$22:$22,'III. Plán realizace'!$24:$24,'III. Plán realizace'!$26:$26,'III. Plán realizace'!$28:$28,'III. Plán realizace'!$30:$30,'III. Plán realizace'!$32:$32,'III. Plán realizace'!$34:$34,'III. Plán realizace'!$36:$36,'III. Plán realizace'!$38:$38,'III. Plán realizace'!$40:$40,'III. Plán realizace'!$42:$42,'III. Plán realizace'!$44:$44,'III. Plán realizace'!$46:$46,'III. Plán realizace'!$48:$48,'III. Plán realizace'!$50:$50,'III. Plán realizace'!$53:$53,'III. Plán realizace'!$56:$56,'III. Plán realizace'!$58:$58</definedName>
    <definedName name="Z_1EDD57BC_E97B_4A78_A96B_CA3A1E129679_.wvu.Rows" localSheetId="0" hidden="1">'úvod'!#REF!,'úvod'!#REF!</definedName>
    <definedName name="Z_1EDD57BC_E97B_4A78_A96B_CA3A1E129679__wvu_Rows" localSheetId="5">'V. Zdroje financování'!#REF!</definedName>
    <definedName name="Z_32557572_FA44_4A3B_8227_DDF605970557_.wvu.FilterData" localSheetId="0" hidden="1">'úvod'!$N$15:$N$17</definedName>
    <definedName name="Z_32557572_FA44_4A3B_8227_DDF605970557_.wvu.PrintArea" localSheetId="0" hidden="1">'úvod'!$B$1:$J$30</definedName>
    <definedName name="Z_32557572_FA44_4A3B_8227_DDF605970557_.wvu.Rows" localSheetId="3" hidden="1">'III. Plán realizace'!$10:$10,'III. Plán realizace'!$12:$12,'III. Plán realizace'!$14:$14,'III. Plán realizace'!$16:$16,'III. Plán realizace'!$18:$18,'III. Plán realizace'!$20:$20,'III. Plán realizace'!$22:$22,'III. Plán realizace'!$24:$24,'III. Plán realizace'!$26:$26,'III. Plán realizace'!$28:$28,'III. Plán realizace'!$30:$30,'III. Plán realizace'!$32:$32,'III. Plán realizace'!$34:$34,'III. Plán realizace'!$36:$36,'III. Plán realizace'!$38:$38,'III. Plán realizace'!$40:$40,'III. Plán realizace'!$42:$42,'III. Plán realizace'!$44:$44,'III. Plán realizace'!$46:$46,'III. Plán realizace'!$48:$48,'III. Plán realizace'!$50:$50</definedName>
    <definedName name="Z_4D93B60D_B813_44AF_99C7_FB075270F80C_.wvu.FilterData" localSheetId="0" hidden="1">'úvod'!$N$15:$N$17</definedName>
    <definedName name="Z_4D93B60D_B813_44AF_99C7_FB075270F80C_.wvu.Rows" localSheetId="3" hidden="1">'III. Plán realizace'!$10:$10,'III. Plán realizace'!$12:$12,'III. Plán realizace'!$14:$14,'III. Plán realizace'!$16:$16,'III. Plán realizace'!$18:$18,'III. Plán realizace'!$20:$20,'III. Plán realizace'!$22:$22,'III. Plán realizace'!$24:$24,'III. Plán realizace'!$26:$26,'III. Plán realizace'!$28:$28,'III. Plán realizace'!$30:$30,'III. Plán realizace'!$32:$32,'III. Plán realizace'!$34:$34,'III. Plán realizace'!$36:$36,'III. Plán realizace'!$38:$38,'III. Plán realizace'!$40:$40,'III. Plán realizace'!$42:$42,'III. Plán realizace'!$44:$44,'III. Plán realizace'!$46:$46,'III. Plán realizace'!$48:$48,'III. Plán realizace'!$50:$50,'III. Plán realizace'!$53:$53,'III. Plán realizace'!$56:$56,'III. Plán realizace'!$58:$58</definedName>
    <definedName name="Z_4D93B60D_B813_44AF_99C7_FB075270F80C_.wvu.Rows" localSheetId="0" hidden="1">'úvod'!#REF!,'úvod'!#REF!</definedName>
    <definedName name="Z_4D93B60D_B813_44AF_99C7_FB075270F80C__wvu_Rows" localSheetId="5">'V. Zdroje financování'!#REF!</definedName>
  </definedNames>
  <calcPr fullCalcOnLoad="1"/>
</workbook>
</file>

<file path=xl/comments1.xml><?xml version="1.0" encoding="utf-8"?>
<comments xmlns="http://schemas.openxmlformats.org/spreadsheetml/2006/main">
  <authors>
    <author>Slanec Jan</author>
  </authors>
  <commentList>
    <comment ref="E9" authorId="0">
      <text>
        <r>
          <rPr>
            <b/>
            <sz val="9"/>
            <rFont val="Tahoma"/>
            <family val="2"/>
          </rPr>
          <t>Slanec Jan:</t>
        </r>
        <r>
          <rPr>
            <sz val="9"/>
            <rFont val="Tahoma"/>
            <family val="2"/>
          </rPr>
          <t xml:space="preserve">
opět sjednotit názvy aktivit. Dle Výzvy to má být 5. 1. A/B
v dalším textu budu opravovat</t>
        </r>
      </text>
    </comment>
  </commentList>
</comments>
</file>

<file path=xl/comments3.xml><?xml version="1.0" encoding="utf-8"?>
<comments xmlns="http://schemas.openxmlformats.org/spreadsheetml/2006/main">
  <authors>
    <author>Ruzickova Magda</author>
  </authors>
  <commentList>
    <comment ref="D15" authorId="0">
      <text>
        <r>
          <rPr>
            <b/>
            <sz val="9"/>
            <rFont val="Tahoma"/>
            <family val="2"/>
          </rPr>
          <t>Ruzickova Magda:</t>
        </r>
        <r>
          <rPr>
            <sz val="9"/>
            <rFont val="Tahoma"/>
            <family val="2"/>
          </rPr>
          <t xml:space="preserve">
Žadatel uvede popis k zajištění financování těch výdajů projektu, na které nebude poskytnuta podpora z NPŽP. Je nutné rozepsat, z jakých zdrojů bude projekt konkrétně financován (vlastní zdroje příjemce, zdroje od spolufinancujících subjektů, bankovní úvěr atd.).</t>
        </r>
      </text>
    </comment>
  </commentList>
</comments>
</file>

<file path=xl/sharedStrings.xml><?xml version="1.0" encoding="utf-8"?>
<sst xmlns="http://schemas.openxmlformats.org/spreadsheetml/2006/main" count="249" uniqueCount="180">
  <si>
    <t>Číslo žádosti:</t>
  </si>
  <si>
    <t>DIČ:</t>
  </si>
  <si>
    <t>Ulice:</t>
  </si>
  <si>
    <t>Č. pop.:</t>
  </si>
  <si>
    <t>Č. orient.:</t>
  </si>
  <si>
    <t>PSČ:</t>
  </si>
  <si>
    <t>Město:</t>
  </si>
  <si>
    <t>Okres:</t>
  </si>
  <si>
    <t>Kraj:</t>
  </si>
  <si>
    <t>Telefon:</t>
  </si>
  <si>
    <t>E-mail:</t>
  </si>
  <si>
    <t>Jméno statutárního zástupce:</t>
  </si>
  <si>
    <t>Datum a místo:</t>
  </si>
  <si>
    <t>Vyplňuje žadatel</t>
  </si>
  <si>
    <t>Žadatel:</t>
  </si>
  <si>
    <t>Vyplňuje SFŽP ČR</t>
  </si>
  <si>
    <t xml:space="preserve">Funkce : </t>
  </si>
  <si>
    <t>Vyplňujte pouze zelená pole.</t>
  </si>
  <si>
    <t>Chybějící informace a přílohy mohou být důvodem k vyřazení žádosti z dalšího hodnocení.</t>
  </si>
  <si>
    <t>UPOZORNĚNÍ :</t>
  </si>
  <si>
    <t>Podpis (razítko):</t>
  </si>
  <si>
    <t>I. ŽADATEL</t>
  </si>
  <si>
    <t>1. Základní identifikační údaje</t>
  </si>
  <si>
    <t>Právní forma:</t>
  </si>
  <si>
    <t>IČ:</t>
  </si>
  <si>
    <t xml:space="preserve">2. Statutární zástupce </t>
  </si>
  <si>
    <t>Jméno:</t>
  </si>
  <si>
    <t>Příjmení:</t>
  </si>
  <si>
    <t xml:space="preserve">3. Osoba pověřená jednáním s Fondem </t>
  </si>
  <si>
    <t>Název účtu:</t>
  </si>
  <si>
    <t>Číslo účtu:</t>
  </si>
  <si>
    <t>Kód banky:</t>
  </si>
  <si>
    <t>Název banky:</t>
  </si>
  <si>
    <t xml:space="preserve">Sídlo </t>
  </si>
  <si>
    <t>Doručovací adresa</t>
  </si>
  <si>
    <t xml:space="preserve">Plný název subjektu
</t>
  </si>
  <si>
    <t>II. PROJEKT</t>
  </si>
  <si>
    <t>2. Dále prohlašuji</t>
  </si>
  <si>
    <t>NÁRODNÍ PROGRAM ŽIVOTNÍ PROSTŘEDÍ</t>
  </si>
  <si>
    <t>Prioritní oblast:</t>
  </si>
  <si>
    <t>Podoblast podpory:</t>
  </si>
  <si>
    <t>MJ</t>
  </si>
  <si>
    <t>Žádost o podporu ze SFŽP ČR podle podmínek Národního programu Životní prostředí</t>
  </si>
  <si>
    <t>Před vyplněním si přečtěte veškerou dokumentaci Programu.</t>
  </si>
  <si>
    <t>Celkem</t>
  </si>
  <si>
    <t>Měrná jednotka</t>
  </si>
  <si>
    <t>Počet jednotek</t>
  </si>
  <si>
    <t>Podíl v %</t>
  </si>
  <si>
    <t xml:space="preserve">   </t>
  </si>
  <si>
    <t>b) Veškeré výdaje musí být skutečně vynaloženy, být idenfikovatelné a prokazatelné v účetnictví příjemce podpory.</t>
  </si>
  <si>
    <t>#</t>
  </si>
  <si>
    <t># V rozpočtu lze v případě potřeby přidávat řádky. Při vložení řádku zkontrolujte, zda se sčítají přidané hodnoty</t>
  </si>
  <si>
    <t>%</t>
  </si>
  <si>
    <t>z toho</t>
  </si>
  <si>
    <t>Název projektu a identifikační číslo</t>
  </si>
  <si>
    <t>Částka (CZE)</t>
  </si>
  <si>
    <t>Služby</t>
  </si>
  <si>
    <t>Výdaje celkem
(v Kč)</t>
  </si>
  <si>
    <t>Sazba DPH (%)</t>
  </si>
  <si>
    <t>Název zdroje a dotačního programu</t>
  </si>
  <si>
    <t>příp. další relevantní položka</t>
  </si>
  <si>
    <t>Jednotková cena bez DPH (v Kč)</t>
  </si>
  <si>
    <t>Cena celkem včetně DPH (v Kč) *</t>
  </si>
  <si>
    <t>a) Nezpůsobilé výdaje do rozpočtu neuvádět (například DPH, kdy vzniká nárok na vrácení).</t>
  </si>
  <si>
    <t xml:space="preserve">Požadovaná výše podpory ze SFŽP ČR </t>
  </si>
  <si>
    <t>Vlastní zdroje žadatele</t>
  </si>
  <si>
    <t xml:space="preserve">c) Položky rozpočtu musí být konkrétní, aby bylo možné posoudit jejich způsobilost, z tohoto důvodu je dovoleno vkládat do jednotlivých kapitol rozpočtu další řádky. </t>
  </si>
  <si>
    <t>Žádosti o poskytnutí grantu či jiné podpory, které byly v tomto roce předloženy (nebo budou předloženy) evropským institucím, ostatním členským státům EU, státnímu rozpočtu ČR  či z jiných národních zdrojů:</t>
  </si>
  <si>
    <t>Rozpočet bude aktualizován na základě provedených výběrových řízení předložených před podpisem Smlouvy o poskytnutí podpory ze SFŽP ČR, přičemž tyto výdaje jsou maximální a již nebude možné je zvýšit.</t>
  </si>
  <si>
    <t>Přečtěte a vyplňte tento formulář s patřičnou péčí.</t>
  </si>
  <si>
    <t>Podporované aktivity:</t>
  </si>
  <si>
    <t>Požadovaná výše podpory ze SFŽP ČR v Kč</t>
  </si>
  <si>
    <t xml:space="preserve">Požadovaná výše podpory ze SFŽP v % </t>
  </si>
  <si>
    <t>Celkové způsobilé výdaje</t>
  </si>
  <si>
    <t>Jiná aktivita</t>
  </si>
  <si>
    <t>Udržitelnost projektu</t>
  </si>
  <si>
    <t>Publicita</t>
  </si>
  <si>
    <t>Provoz</t>
  </si>
  <si>
    <t>Zkušební provoz</t>
  </si>
  <si>
    <t>Závěrečné vyhodnocení projektu</t>
  </si>
  <si>
    <t>Ukončení realizace projektu (převzetí vybavení, ukončení aktivit předmětu podpory)</t>
  </si>
  <si>
    <t>Realizace projektu</t>
  </si>
  <si>
    <t>Zahájení realizace projektu (uzavření smlouvy, zahájení aktivit předmětu podpory)</t>
  </si>
  <si>
    <t>Zadávací řízení</t>
  </si>
  <si>
    <t>Příprava projektu</t>
  </si>
  <si>
    <t>ZDROJ DAT PRO TABULKU-PROSÍM NEMAŽTE, NETISKNĚTE:</t>
  </si>
  <si>
    <t>Název</t>
  </si>
  <si>
    <t>Číslo</t>
  </si>
  <si>
    <t>Poznámka (specifikace)</t>
  </si>
  <si>
    <t>Aktivita</t>
  </si>
  <si>
    <t>III. PLÁN REALIZACE</t>
  </si>
  <si>
    <t>IV. ROZPOČET PROJEKTU</t>
  </si>
  <si>
    <t>V. PŘEDPOKLAD FINANCOVÁNÍ</t>
  </si>
  <si>
    <t>V.2 OSTATNÍ ŽÁDOSTI ŽADATELE</t>
  </si>
  <si>
    <t>Výdaje</t>
  </si>
  <si>
    <t>2. Výdaje na realizaci projektu</t>
  </si>
  <si>
    <t>Název projektu</t>
  </si>
  <si>
    <t xml:space="preserve">V rozpočtu lze v případě potřeby přidávat řádky, vždy je nutno specifikovat. </t>
  </si>
  <si>
    <t>1. Výdaje na přípravu projektu</t>
  </si>
  <si>
    <t>Konkrétní položka ze soupisu</t>
  </si>
  <si>
    <t>Dodávky</t>
  </si>
  <si>
    <t>3. Výdaje jinde nezařazené (výdaje, které nelze zařadit do předchozích výdajů v rámci jednotlivých fází projektu)</t>
  </si>
  <si>
    <t>ID Datové schránky</t>
  </si>
  <si>
    <r>
      <rPr>
        <u val="single"/>
        <sz val="8"/>
        <color indexed="8"/>
        <rFont val="Segoe UI"/>
        <family val="2"/>
      </rPr>
      <t>Poznámky</t>
    </r>
    <r>
      <rPr>
        <sz val="8"/>
        <color indexed="8"/>
        <rFont val="Segoe UI"/>
        <family val="2"/>
      </rPr>
      <t xml:space="preserve">:  Indikativní plán projektu by neměl obsahovat skutečná data, ale měl by začínat "čtvrtletí 1", "čtvrtletí 2", atd.. Žadatelé by měli do navrhovaného plánu začlenit určitou časovou rezervu. Plán projektu by neměl obsahovat podrobný popis aktivit, ale pouze jejich názvy. Čtvrtletí, ve kterých se neuskuteční žádné aktivity, musí být zahrnuto do plánu projektu a doby trvání projektu.
</t>
    </r>
  </si>
  <si>
    <r>
      <t>POZNÁMKY (netiskněte)</t>
    </r>
    <r>
      <rPr>
        <sz val="8"/>
        <rFont val="Segoe UI"/>
        <family val="2"/>
      </rPr>
      <t xml:space="preserve">: </t>
    </r>
  </si>
  <si>
    <t>* Vyplňuje se pouze k položkám, u nichž lze DPH zahrnout do uznatelných nákladů</t>
  </si>
  <si>
    <t>v Kč</t>
  </si>
  <si>
    <t>V.1  ROZDĚLENÍ ZPŮSOBILÝCH VÝDAJŮ</t>
  </si>
  <si>
    <t>investiční výdaje</t>
  </si>
  <si>
    <t>neinvestiční výdaje</t>
  </si>
  <si>
    <t>Souhlasím se zpracováním osobních údajů obsažených v této žádosti ve smyslu zákona č. 101/2000 Sb., o ochraně osobních údajů, ve znění pozdějších předpisů, za účelem tohoto dotačního programu v souladu se zákonem č. 215/2004 Sb., o úpravě některých vztahů v oblasti veřejné podpory a o změně zákona o podpoře výzkumu a vývoje, ve znění pozdějších předpisů. Tento souhlas uděluji správci a zpracovateli, Státnímu fondu životního prostředí ČR, pro všechny údaje obsažené v tomto prohlášení, a to po celou dobu 10 let ode dne udělení souhlasu. Zároveň jsem si vědom/a svých práv podle zákona č. 101/2000 Sb., o ochraně osobních údajů. Všechny uvedené údaje jsou přesné a pravdivé a jsou poskytovány dobrovolně.</t>
  </si>
  <si>
    <t>* V případě kombinace žadatel zvolí převažující charakter výdajů. Kromě účetních operací Fondu se toto označení promítá i do akceptačního čísla Žádosti, které nelze měnit.</t>
  </si>
  <si>
    <t>5. Životní prostředí ve městech a obcích</t>
  </si>
  <si>
    <t>Zpracování Akčního plánu pro udržitelnou energii a klima, příp. jeho aktualizace</t>
  </si>
  <si>
    <t>Počet navržených adaptačních opatření</t>
  </si>
  <si>
    <t>Mobil:</t>
  </si>
  <si>
    <r>
      <t xml:space="preserve">4. Bankovní spojení </t>
    </r>
    <r>
      <rPr>
        <i/>
        <sz val="10"/>
        <rFont val="Segoe UI"/>
        <family val="2"/>
      </rPr>
      <t>(v případě územně samosprávných celků je vyžadován účet vedený u ČNB)</t>
    </r>
  </si>
  <si>
    <t>II.1. Název projektu</t>
  </si>
  <si>
    <t>Termín zahájení realizace</t>
  </si>
  <si>
    <t>Termín ukončení realizace</t>
  </si>
  <si>
    <t>II.2. Místo realizace</t>
  </si>
  <si>
    <t>Obec:</t>
  </si>
  <si>
    <t>PSČ</t>
  </si>
  <si>
    <t>II.3. Výše požadované podpory ze SFŽP ČR</t>
  </si>
  <si>
    <t>Celkové výdaje projektu v Kč</t>
  </si>
  <si>
    <t>Celkové způsobilé výdaje v Kč</t>
  </si>
  <si>
    <t>II. 4 Vlastní zdroje žadatele</t>
  </si>
  <si>
    <t>Komentář k zajištění spolufinancování projektu:</t>
  </si>
  <si>
    <t xml:space="preserve">II.5 Sledované ndikátory  </t>
  </si>
  <si>
    <t>Indikátor</t>
  </si>
  <si>
    <t xml:space="preserve">Hodnota </t>
  </si>
  <si>
    <t>Závaznost</t>
  </si>
  <si>
    <t>ks</t>
  </si>
  <si>
    <t>MIN</t>
  </si>
  <si>
    <t>Organizace Místních dnů pro klima a energii</t>
  </si>
  <si>
    <t>Počet akcí v rámci Místních dnů pro klima a energii</t>
  </si>
  <si>
    <t>Počet účastníků/oslovených v rámci Místních dnů pro klima a energii</t>
  </si>
  <si>
    <t>1. Trvání projektu a plán jeho realizace</t>
  </si>
  <si>
    <t>Celkové způsobilé výdaje na projektovou přípravu a realizaci projektu</t>
  </si>
  <si>
    <t>Autorské honoráře</t>
  </si>
  <si>
    <t>Dohody o pracovní činnosti (DPČ)</t>
  </si>
  <si>
    <t>Dohody o provedení práce (DPP)</t>
  </si>
  <si>
    <t>Sociální pojištění</t>
  </si>
  <si>
    <t>Zdravotní pojištění</t>
  </si>
  <si>
    <t>Hrubé mzdy</t>
  </si>
  <si>
    <t>Celkové způsobilé výdaje na osobní náklady</t>
  </si>
  <si>
    <t>Požadovaná výše podpory ze SFŽP ČR</t>
  </si>
  <si>
    <t>Celkové způsobilé výdaje na projekt</t>
  </si>
  <si>
    <t>Publicita projektu (max. 5% CZV)</t>
  </si>
  <si>
    <t>IV.  PROHLÁŠENÍ ŽADATELE</t>
  </si>
  <si>
    <t>1. Já, níže podepsaný(á), jsem statutárním zástupcem žadatele a prohlašuji tímto, že:</t>
  </si>
  <si>
    <t>(a) jsem osobou s oprávněním jednat v této věci jménem žadatele;</t>
  </si>
  <si>
    <t xml:space="preserve">(b)  informace uvedené v této žádosti jsou úplné a správné;  </t>
  </si>
  <si>
    <t>(c) žadatel a spolupracující organizace (jsou-li) splňují podmínky v tomto programu;</t>
  </si>
  <si>
    <t>(d) žadatel disponuje dostatečnými finančními a odbornými zdroji nezbytnými pro úspěšnou realizaci tohoto projektu;</t>
  </si>
  <si>
    <t>(e) opatření na realizaci akce bude vedeno v účetnictví žadatele jako *:</t>
  </si>
  <si>
    <t>(f) daň z přidané hodnoty v rámci projektu u FÚ:</t>
  </si>
  <si>
    <t xml:space="preserve">(g) souhlasím se zveřejněním identifikačních údajů o žadateli, předmětu a výši podpory;                                </t>
  </si>
  <si>
    <t>(h) žadatel nemá dluhy vůči veřejné správě a zdravotním pojišťovnám;</t>
  </si>
  <si>
    <t>(i) jsem si vědom, že projekt může být spolufinancován z jiných veřejných zdrojů, přičemž celkové výdaje včetně spolufinancování nesmí přesáhnout 100 % způsobilých výdajů.</t>
  </si>
  <si>
    <t>Prohlašuji, že jsem se seznámil/a s podmínkami poskytování podpory podle Národního programu Životní prostředí (dále jen "Program") a Směrnice MŽP č. 4/2015 o poskytnutí finančních prostředků ze Státního fondu životního prostředí ČR v rámci tohoto Programu, jakož i s příslušnou vyhlášenou výzvou. Porozuměl/a jsem jejich obsahu a mnou uvedené údaje jsou pravdivé. Jsem si vědom/a, že uvedení nepravdivých údajů bude znamenat ztrátu příspěvku a postih ve smyslu platných právních předpisů. 
Souhlasím se zařazením do databáze poskytovatele a zveřejněním identifikačních údajů organizace, adresy, dotačního titulu, účelového určení podpory a výše poskytnuté podpory.</t>
  </si>
  <si>
    <t>3.Prohlášení ke zpracování osobních údajů:</t>
  </si>
  <si>
    <t>KONTROLNÍ SEZNAM</t>
  </si>
  <si>
    <t>Před odesláním žádosti prosím zkontrolujte, zda je Vaše žádost úplná.</t>
  </si>
  <si>
    <t>a) Formulář žádosti o poskytnutí podpory</t>
  </si>
  <si>
    <t>Žádost je vyplněna na předepsaném formuláří žádosti.</t>
  </si>
  <si>
    <t>Elektronická forma žádosti na datovém médiu je přiložena.</t>
  </si>
  <si>
    <t xml:space="preserve">Prohlášení žadatele je podepsáno. </t>
  </si>
  <si>
    <t>Povinné přílohy jsou přiloženy k žádosti.</t>
  </si>
  <si>
    <t>b) Požadované přílohy a dokumenty k žádosti</t>
  </si>
  <si>
    <t>další relevantní dokumenty (uveďte jaké)</t>
  </si>
  <si>
    <t>Podrobný popis projektu</t>
  </si>
  <si>
    <t>Kopie dokumentu o přistoupení k Paktu starostů a primátorů, včetně kopie příslušného usnesení obecní rady či zastupitelstva ohledně přistoupení k iniciativě</t>
  </si>
  <si>
    <t>Doklad prokazující, že předmět podpory nebude využíván k podnikání - např. čestné prohlášení – pouze v případě podporované aktivity a) a b).</t>
  </si>
  <si>
    <t>4. Osobní náklady</t>
  </si>
  <si>
    <r>
      <t>Předpokládaná roční úspora energie</t>
    </r>
    <r>
      <rPr>
        <vertAlign val="subscript"/>
        <sz val="10"/>
        <rFont val="Segoe UI"/>
        <family val="2"/>
      </rPr>
      <t xml:space="preserve"> </t>
    </r>
    <r>
      <rPr>
        <sz val="10"/>
        <rFont val="Segoe UI"/>
        <family val="2"/>
      </rPr>
      <t>dle SECAP</t>
    </r>
  </si>
  <si>
    <t>MWh/rok</t>
  </si>
  <si>
    <r>
      <t xml:space="preserve">Počet zrealizovaných aktivit dle akčního plánu po dobu realizace projektu*                 </t>
    </r>
    <r>
      <rPr>
        <i/>
        <sz val="10"/>
        <rFont val="Segoe UI"/>
        <family val="2"/>
      </rPr>
      <t xml:space="preserve">* Tento indikátor příjemce sdělí SFŽP bezprostředně po schválení akčního plánu. Indikátor se následně stane závazným. </t>
    </r>
  </si>
  <si>
    <t>5.1 Implementace systémových nástrojů</t>
  </si>
  <si>
    <t xml:space="preserve">5.1.B Pakt starostů a primátorů
</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</si>
</sst>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numFmt numFmtId="165" formatCode="&quot;Yes&quot;;&quot;Yes&quot;;&quot;No&quot;"/>
    <numFmt numFmtId="166" formatCode="&quot;True&quot;;&quot;True&quot;;&quot;False&quot;"/>
    <numFmt numFmtId="167" formatCode="&quot;On&quot;;&quot;On&quot;;&quot;Off&quot;"/>
    <numFmt numFmtId="168" formatCode="#,##0\ &quot;Kč&quot;"/>
    <numFmt numFmtId="169" formatCode="[$€-2]\ #\ ##,000_);[Red]\([$€-2]\ #\ ##,000\)"/>
    <numFmt numFmtId="170" formatCode="0.00000"/>
    <numFmt numFmtId="171" formatCode="0.000000%"/>
    <numFmt numFmtId="172" formatCode="0.00000000%"/>
    <numFmt numFmtId="173" formatCode="#,##0_ ;\-#,##0\ "/>
    <numFmt numFmtId="174" formatCode="[$¥€-2]\ #\ ##,000_);[Red]\([$€-2]\ #\ ##,000\)"/>
    <numFmt numFmtId="175" formatCode="dd/\ mmm/"/>
    <numFmt numFmtId="176" formatCode="#,##0.0"/>
    <numFmt numFmtId="177" formatCode="_-* #,##0.00&quot; Kč&quot;_-;\-* #,##0.00&quot; Kč&quot;_-;_-* \-??&quot; Kč&quot;_-;_-@_-"/>
    <numFmt numFmtId="178" formatCode="0.0%"/>
    <numFmt numFmtId="179" formatCode="0.000%"/>
    <numFmt numFmtId="180" formatCode="0.0000%"/>
    <numFmt numFmtId="181" formatCode="_-* #,##0.0\ _K_č_-;\-* #,##0.0\ _K_č_-;_-* &quot;-&quot;??\ _K_č_-;_-@_-"/>
    <numFmt numFmtId="182" formatCode="_-* #,##0\ _K_č_-;\-* #,##0\ _K_č_-;_-* &quot;-&quot;??\ _K_č_-;_-@_-"/>
    <numFmt numFmtId="183" formatCode="[$-405]d\.\ mmmm\ yyyy"/>
  </numFmts>
  <fonts count="87">
    <font>
      <sz val="10"/>
      <name val="Arial CE"/>
      <family val="0"/>
    </font>
    <font>
      <u val="single"/>
      <sz val="10"/>
      <color indexed="12"/>
      <name val="Arial CE"/>
      <family val="0"/>
    </font>
    <font>
      <u val="single"/>
      <sz val="10"/>
      <color indexed="36"/>
      <name val="Arial CE"/>
      <family val="0"/>
    </font>
    <font>
      <sz val="10"/>
      <name val="Arial"/>
      <family val="2"/>
    </font>
    <font>
      <b/>
      <sz val="10"/>
      <name val="Arial"/>
      <family val="2"/>
    </font>
    <font>
      <b/>
      <sz val="12"/>
      <name val="Arial"/>
      <family val="2"/>
    </font>
    <font>
      <sz val="11"/>
      <name val="Arial"/>
      <family val="2"/>
    </font>
    <font>
      <sz val="8"/>
      <name val="Arial"/>
      <family val="2"/>
    </font>
    <font>
      <sz val="11"/>
      <color indexed="17"/>
      <name val="Calibri"/>
      <family val="2"/>
    </font>
    <font>
      <b/>
      <sz val="8"/>
      <name val="Arial"/>
      <family val="2"/>
    </font>
    <font>
      <sz val="7.5"/>
      <name val="Arial"/>
      <family val="2"/>
    </font>
    <font>
      <sz val="10"/>
      <name val="Segoe UI"/>
      <family val="2"/>
    </font>
    <font>
      <sz val="14"/>
      <name val="Segoe UI"/>
      <family val="2"/>
    </font>
    <font>
      <b/>
      <sz val="10"/>
      <name val="Segoe UI"/>
      <family val="2"/>
    </font>
    <font>
      <sz val="11"/>
      <name val="Segoe UI"/>
      <family val="2"/>
    </font>
    <font>
      <b/>
      <sz val="12"/>
      <name val="Segoe UI"/>
      <family val="2"/>
    </font>
    <font>
      <b/>
      <sz val="16"/>
      <name val="Segoe UI"/>
      <family val="2"/>
    </font>
    <font>
      <sz val="8"/>
      <name val="Segoe UI"/>
      <family val="2"/>
    </font>
    <font>
      <sz val="9"/>
      <name val="Segoe UI"/>
      <family val="2"/>
    </font>
    <font>
      <i/>
      <sz val="10"/>
      <name val="Segoe UI"/>
      <family val="2"/>
    </font>
    <font>
      <b/>
      <sz val="11"/>
      <name val="Segoe UI"/>
      <family val="2"/>
    </font>
    <font>
      <u val="single"/>
      <sz val="10"/>
      <color indexed="12"/>
      <name val="Segoe UI"/>
      <family val="2"/>
    </font>
    <font>
      <sz val="8"/>
      <color indexed="8"/>
      <name val="Segoe UI"/>
      <family val="2"/>
    </font>
    <font>
      <u val="single"/>
      <sz val="8"/>
      <color indexed="8"/>
      <name val="Segoe UI"/>
      <family val="2"/>
    </font>
    <font>
      <b/>
      <sz val="8"/>
      <name val="Segoe UI"/>
      <family val="2"/>
    </font>
    <font>
      <b/>
      <sz val="7.5"/>
      <name val="Segoe UI"/>
      <family val="2"/>
    </font>
    <font>
      <sz val="7.5"/>
      <name val="Segoe UI"/>
      <family val="2"/>
    </font>
    <font>
      <i/>
      <sz val="7.5"/>
      <name val="Segoe UI"/>
      <family val="2"/>
    </font>
    <font>
      <u val="single"/>
      <sz val="8"/>
      <name val="Segoe UI"/>
      <family val="2"/>
    </font>
    <font>
      <b/>
      <i/>
      <sz val="8"/>
      <name val="Segoe UI"/>
      <family val="2"/>
    </font>
    <font>
      <b/>
      <i/>
      <sz val="10"/>
      <name val="Segoe UI"/>
      <family val="2"/>
    </font>
    <font>
      <sz val="7"/>
      <name val="Segoe UI"/>
      <family val="2"/>
    </font>
    <font>
      <sz val="9"/>
      <name val="Tahoma"/>
      <family val="2"/>
    </font>
    <font>
      <b/>
      <sz val="9"/>
      <name val="Tahoma"/>
      <family val="2"/>
    </font>
    <font>
      <vertAlign val="subscript"/>
      <sz val="10"/>
      <name val="Segoe UI"/>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8"/>
      <color indexed="23"/>
      <name val="Arial"/>
      <family val="2"/>
    </font>
    <font>
      <sz val="10"/>
      <color indexed="10"/>
      <name val="Arial"/>
      <family val="2"/>
    </font>
    <font>
      <sz val="10"/>
      <color indexed="10"/>
      <name val="Arial CE"/>
      <family val="0"/>
    </font>
    <font>
      <sz val="18"/>
      <color indexed="23"/>
      <name val="Segoe UI"/>
      <family val="2"/>
    </font>
    <font>
      <sz val="10"/>
      <color indexed="10"/>
      <name val="Segoe UI"/>
      <family val="2"/>
    </font>
    <font>
      <b/>
      <sz val="10"/>
      <color indexed="10"/>
      <name val="Segoe UI"/>
      <family val="2"/>
    </font>
    <font>
      <sz val="12"/>
      <color indexed="10"/>
      <name val="Segoe UI"/>
      <family val="2"/>
    </font>
    <font>
      <sz val="8"/>
      <color indexed="23"/>
      <name val="Segoe UI"/>
      <family val="2"/>
    </font>
    <font>
      <sz val="20"/>
      <color indexed="23"/>
      <name val="Segoe U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rgb="FF73767D"/>
      <name val="Arial"/>
      <family val="2"/>
    </font>
    <font>
      <sz val="10"/>
      <color rgb="FFFF0000"/>
      <name val="Arial"/>
      <family val="2"/>
    </font>
    <font>
      <sz val="10"/>
      <color rgb="FFFF0000"/>
      <name val="Arial CE"/>
      <family val="0"/>
    </font>
    <font>
      <sz val="18"/>
      <color rgb="FF73767D"/>
      <name val="Segoe UI"/>
      <family val="2"/>
    </font>
    <font>
      <sz val="10"/>
      <color rgb="FFFF0000"/>
      <name val="Segoe UI"/>
      <family val="2"/>
    </font>
    <font>
      <b/>
      <sz val="10"/>
      <color rgb="FFFF0000"/>
      <name val="Segoe UI"/>
      <family val="2"/>
    </font>
    <font>
      <sz val="12"/>
      <color rgb="FFFF0000"/>
      <name val="Segoe UI"/>
      <family val="2"/>
    </font>
    <font>
      <sz val="8"/>
      <color theme="1" tint="0.49998000264167786"/>
      <name val="Segoe UI"/>
      <family val="2"/>
    </font>
    <font>
      <sz val="20"/>
      <color rgb="FF73767D"/>
      <name val="Segoe UI"/>
      <family val="2"/>
    </font>
    <font>
      <b/>
      <sz val="8"/>
      <name val="Arial CE"/>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rgb="FFFFC000"/>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D9D9D9"/>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color indexed="63"/>
      </right>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medium"/>
      <top>
        <color indexed="63"/>
      </top>
      <bottom style="medium"/>
    </border>
    <border>
      <left style="thin"/>
      <right>
        <color indexed="63"/>
      </right>
      <top style="medium"/>
      <bottom style="medium"/>
    </border>
    <border>
      <left style="thin"/>
      <right>
        <color indexed="63"/>
      </right>
      <top>
        <color indexed="63"/>
      </top>
      <bottom style="thin"/>
    </border>
    <border>
      <left style="thin"/>
      <right style="medium"/>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style="thin"/>
      <bottom>
        <color indexed="63"/>
      </bottom>
    </border>
    <border>
      <left style="medium"/>
      <right style="thin"/>
      <top style="thin"/>
      <bottom>
        <color indexed="63"/>
      </bottom>
    </border>
    <border>
      <left>
        <color indexed="63"/>
      </left>
      <right style="medium"/>
      <top>
        <color indexed="63"/>
      </top>
      <bottom>
        <color indexed="63"/>
      </bottom>
    </border>
    <border>
      <left>
        <color indexed="63"/>
      </left>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medium"/>
      <right>
        <color indexed="63"/>
      </right>
      <top style="thin"/>
      <bottom style="medium"/>
    </border>
    <border>
      <left style="thin"/>
      <right>
        <color indexed="63"/>
      </right>
      <top>
        <color indexed="63"/>
      </top>
      <bottom style="medium"/>
    </border>
    <border>
      <left>
        <color indexed="63"/>
      </left>
      <right style="thin"/>
      <top style="thin"/>
      <bottom style="medium"/>
    </border>
    <border>
      <left style="medium"/>
      <right style="medium"/>
      <top style="medium"/>
      <bottom>
        <color indexed="63"/>
      </bottom>
    </border>
    <border>
      <left style="thin"/>
      <right>
        <color indexed="63"/>
      </right>
      <top style="thin"/>
      <bottom style="thin"/>
    </border>
    <border>
      <left style="medium"/>
      <right style="medium"/>
      <top style="medium"/>
      <bottom style="thin"/>
    </border>
    <border>
      <left style="medium"/>
      <right style="medium"/>
      <top/>
      <bottom style="medium"/>
    </border>
    <border>
      <left style="thin"/>
      <right>
        <color indexed="63"/>
      </right>
      <top style="thin"/>
      <bottom>
        <color indexed="63"/>
      </bottom>
    </border>
    <border>
      <left style="medium"/>
      <right style="medium"/>
      <top style="thin"/>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20" borderId="0" applyNumberFormat="0" applyBorder="0" applyAlignment="0" applyProtection="0"/>
    <xf numFmtId="0" fontId="1" fillId="0" borderId="0" applyNumberFormat="0" applyFill="0" applyBorder="0" applyAlignment="0" applyProtection="0"/>
    <xf numFmtId="0" fontId="63" fillId="21" borderId="0" applyNumberFormat="0" applyBorder="0" applyAlignment="0" applyProtection="0"/>
    <xf numFmtId="0" fontId="64" fillId="22"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4" borderId="6" applyNumberFormat="0" applyFont="0" applyAlignment="0" applyProtection="0"/>
    <xf numFmtId="9" fontId="0" fillId="0" borderId="0" applyFont="0" applyFill="0" applyBorder="0" applyAlignment="0" applyProtection="0"/>
    <xf numFmtId="0" fontId="70" fillId="0" borderId="7" applyNumberFormat="0" applyFill="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8" applyNumberFormat="0" applyAlignment="0" applyProtection="0"/>
    <xf numFmtId="0" fontId="74" fillId="27" borderId="8" applyNumberFormat="0" applyAlignment="0" applyProtection="0"/>
    <xf numFmtId="0" fontId="75" fillId="27" borderId="9" applyNumberFormat="0" applyAlignment="0" applyProtection="0"/>
    <xf numFmtId="0" fontId="76" fillId="0" borderId="0" applyNumberFormat="0" applyFill="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cellStyleXfs>
  <cellXfs count="578">
    <xf numFmtId="0" fontId="0" fillId="0" borderId="0" xfId="0" applyAlignment="1">
      <alignment/>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4" fillId="0" borderId="0" xfId="0" applyFont="1" applyAlignment="1" applyProtection="1">
      <alignment horizontal="left" wrapText="1"/>
      <protection/>
    </xf>
    <xf numFmtId="0" fontId="3" fillId="0" borderId="0" xfId="0" applyFont="1" applyAlignment="1" applyProtection="1">
      <alignment vertical="center"/>
      <protection/>
    </xf>
    <xf numFmtId="0" fontId="3" fillId="0" borderId="0" xfId="0" applyFont="1" applyAlignment="1" applyProtection="1">
      <alignment/>
      <protection/>
    </xf>
    <xf numFmtId="0" fontId="3" fillId="0" borderId="0" xfId="0" applyFont="1" applyAlignment="1" applyProtection="1">
      <alignment horizontal="left" wrapText="1"/>
      <protection/>
    </xf>
    <xf numFmtId="0" fontId="3" fillId="0" borderId="0" xfId="0" applyFont="1" applyAlignment="1" applyProtection="1">
      <alignment horizontal="center"/>
      <protection locked="0"/>
    </xf>
    <xf numFmtId="0" fontId="3" fillId="0" borderId="0" xfId="0" applyFont="1" applyBorder="1" applyAlignment="1">
      <alignment/>
    </xf>
    <xf numFmtId="0" fontId="6" fillId="0" borderId="0" xfId="0" applyFont="1" applyAlignment="1" applyProtection="1">
      <alignment wrapText="1"/>
      <protection/>
    </xf>
    <xf numFmtId="0" fontId="6" fillId="0" borderId="0" xfId="0" applyFont="1" applyAlignment="1" applyProtection="1">
      <alignment horizontal="left" vertical="top"/>
      <protection/>
    </xf>
    <xf numFmtId="0" fontId="3" fillId="0" borderId="0" xfId="0" applyFont="1" applyAlignment="1" applyProtection="1">
      <alignment horizontal="left" vertical="top"/>
      <protection/>
    </xf>
    <xf numFmtId="0" fontId="3"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left" vertical="top"/>
    </xf>
    <xf numFmtId="0" fontId="5"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xf>
    <xf numFmtId="0" fontId="3"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0" fontId="6" fillId="0" borderId="0" xfId="0" applyFont="1" applyAlignment="1" applyProtection="1">
      <alignment horizontal="left" vertical="center"/>
      <protection/>
    </xf>
    <xf numFmtId="0" fontId="6" fillId="0" borderId="0" xfId="0" applyFont="1" applyAlignment="1" applyProtection="1">
      <alignment horizontal="left"/>
      <protection/>
    </xf>
    <xf numFmtId="0" fontId="7" fillId="0" borderId="0" xfId="0" applyFont="1" applyAlignment="1">
      <alignment vertical="center"/>
    </xf>
    <xf numFmtId="0" fontId="7" fillId="0" borderId="0" xfId="0" applyFont="1" applyAlignment="1">
      <alignment/>
    </xf>
    <xf numFmtId="0" fontId="10" fillId="0" borderId="0" xfId="0" applyFont="1" applyFill="1" applyAlignment="1">
      <alignment vertical="center"/>
    </xf>
    <xf numFmtId="0" fontId="10" fillId="0" borderId="0" xfId="0" applyFont="1" applyAlignment="1">
      <alignment vertical="top"/>
    </xf>
    <xf numFmtId="0" fontId="10" fillId="0" borderId="0" xfId="0" applyFont="1" applyAlignment="1">
      <alignment vertical="center"/>
    </xf>
    <xf numFmtId="4" fontId="3" fillId="0" borderId="0" xfId="0" applyNumberFormat="1" applyFont="1" applyAlignment="1">
      <alignment horizontal="left"/>
    </xf>
    <xf numFmtId="4" fontId="3" fillId="0" borderId="0" xfId="0" applyNumberFormat="1" applyFont="1" applyAlignment="1">
      <alignment/>
    </xf>
    <xf numFmtId="0" fontId="3" fillId="0" borderId="0" xfId="56" applyFont="1">
      <alignment/>
      <protection/>
    </xf>
    <xf numFmtId="0" fontId="6" fillId="0" borderId="0" xfId="56" applyFont="1" applyAlignment="1" applyProtection="1">
      <alignment horizontal="left" vertical="top"/>
      <protection/>
    </xf>
    <xf numFmtId="0" fontId="3" fillId="0" borderId="0" xfId="56" applyFont="1" applyAlignment="1" applyProtection="1">
      <alignment horizontal="left" vertical="top"/>
      <protection/>
    </xf>
    <xf numFmtId="0" fontId="77" fillId="0" borderId="0" xfId="0" applyFont="1" applyAlignment="1" applyProtection="1">
      <alignment vertical="center"/>
      <protection/>
    </xf>
    <xf numFmtId="0" fontId="3" fillId="0" borderId="0" xfId="0" applyFont="1" applyAlignment="1" applyProtection="1">
      <alignment horizontal="center" vertical="center"/>
      <protection/>
    </xf>
    <xf numFmtId="0" fontId="7" fillId="0" borderId="0" xfId="0" applyFont="1" applyAlignment="1" applyProtection="1">
      <alignment horizontal="center" vertical="center"/>
      <protection/>
    </xf>
    <xf numFmtId="0" fontId="78" fillId="0" borderId="0" xfId="0" applyFont="1" applyAlignment="1" applyProtection="1">
      <alignment horizontal="left" vertical="top"/>
      <protection/>
    </xf>
    <xf numFmtId="0" fontId="78" fillId="0" borderId="0" xfId="0" applyFont="1" applyAlignment="1">
      <alignment/>
    </xf>
    <xf numFmtId="0" fontId="79" fillId="0" borderId="0" xfId="0" applyFont="1" applyAlignment="1">
      <alignment/>
    </xf>
    <xf numFmtId="0" fontId="6"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80" fillId="0" borderId="0" xfId="0" applyFont="1" applyAlignment="1" applyProtection="1">
      <alignment vertical="center"/>
      <protection/>
    </xf>
    <xf numFmtId="0" fontId="11" fillId="0" borderId="0" xfId="0" applyFont="1" applyAlignment="1" applyProtection="1">
      <alignment horizontal="left"/>
      <protection/>
    </xf>
    <xf numFmtId="0" fontId="12" fillId="0" borderId="0" xfId="0" applyFont="1" applyAlignment="1" applyProtection="1">
      <alignment vertical="center"/>
      <protection/>
    </xf>
    <xf numFmtId="0" fontId="13" fillId="0" borderId="0" xfId="0" applyFont="1" applyAlignment="1" applyProtection="1">
      <alignment horizontal="left" wrapText="1"/>
      <protection/>
    </xf>
    <xf numFmtId="0" fontId="14" fillId="0" borderId="0" xfId="0" applyFont="1" applyAlignment="1">
      <alignment vertical="top"/>
    </xf>
    <xf numFmtId="0" fontId="11" fillId="0" borderId="0" xfId="0" applyFont="1" applyAlignment="1">
      <alignment vertical="top"/>
    </xf>
    <xf numFmtId="0" fontId="15" fillId="0" borderId="0" xfId="0" applyFont="1" applyAlignment="1" applyProtection="1">
      <alignment/>
      <protection/>
    </xf>
    <xf numFmtId="0" fontId="16" fillId="0" borderId="0" xfId="0" applyFont="1" applyAlignment="1" applyProtection="1">
      <alignment horizontal="center" vertical="center"/>
      <protection/>
    </xf>
    <xf numFmtId="0" fontId="11" fillId="0" borderId="0" xfId="0" applyFont="1" applyAlignment="1" applyProtection="1">
      <alignment vertical="center"/>
      <protection/>
    </xf>
    <xf numFmtId="0" fontId="14" fillId="0" borderId="0" xfId="0" applyFont="1" applyAlignment="1" applyProtection="1">
      <alignment horizontal="left" vertical="top"/>
      <protection/>
    </xf>
    <xf numFmtId="0" fontId="11" fillId="0" borderId="0" xfId="0" applyFont="1" applyAlignment="1" applyProtection="1">
      <alignment horizontal="left" wrapText="1"/>
      <protection/>
    </xf>
    <xf numFmtId="0" fontId="13" fillId="0" borderId="0" xfId="0" applyFont="1" applyBorder="1" applyAlignment="1">
      <alignment horizontal="right" vertical="top"/>
    </xf>
    <xf numFmtId="0" fontId="11" fillId="0" borderId="0" xfId="0" applyFont="1" applyAlignment="1">
      <alignment wrapText="1"/>
    </xf>
    <xf numFmtId="0" fontId="15" fillId="0" borderId="0" xfId="0" applyFont="1" applyAlignment="1">
      <alignment/>
    </xf>
    <xf numFmtId="0" fontId="18" fillId="0" borderId="0" xfId="0" applyFont="1" applyAlignment="1" applyProtection="1">
      <alignment horizontal="left" wrapText="1"/>
      <protection/>
    </xf>
    <xf numFmtId="0" fontId="11" fillId="0" borderId="0" xfId="0" applyFont="1" applyBorder="1" applyAlignment="1">
      <alignment horizontal="center" vertical="top"/>
    </xf>
    <xf numFmtId="0" fontId="13" fillId="0" borderId="0" xfId="0" applyFont="1" applyBorder="1" applyAlignment="1" applyProtection="1">
      <alignment vertical="center"/>
      <protection/>
    </xf>
    <xf numFmtId="0" fontId="13" fillId="0" borderId="10" xfId="0" applyFont="1" applyBorder="1" applyAlignment="1">
      <alignment horizontal="left" vertical="center"/>
    </xf>
    <xf numFmtId="0" fontId="11" fillId="0" borderId="0" xfId="0" applyFont="1" applyFill="1" applyBorder="1" applyAlignment="1">
      <alignment vertical="center" wrapText="1"/>
    </xf>
    <xf numFmtId="0" fontId="13" fillId="0" borderId="11" xfId="0" applyFont="1" applyBorder="1" applyAlignment="1">
      <alignment vertical="center"/>
    </xf>
    <xf numFmtId="0" fontId="11" fillId="0" borderId="0" xfId="0" applyFont="1" applyAlignment="1">
      <alignment/>
    </xf>
    <xf numFmtId="0" fontId="11" fillId="0" borderId="0" xfId="0" applyFont="1" applyBorder="1" applyAlignment="1">
      <alignment vertical="center"/>
    </xf>
    <xf numFmtId="0" fontId="13" fillId="0" borderId="0" xfId="0" applyFont="1" applyAlignment="1" applyProtection="1">
      <alignment horizontal="left"/>
      <protection/>
    </xf>
    <xf numFmtId="0" fontId="11" fillId="0" borderId="0" xfId="0" applyFont="1" applyBorder="1" applyAlignment="1">
      <alignment horizontal="left" vertical="center"/>
    </xf>
    <xf numFmtId="0" fontId="11" fillId="0" borderId="0" xfId="0" applyFont="1" applyBorder="1" applyAlignment="1">
      <alignment/>
    </xf>
    <xf numFmtId="0" fontId="13" fillId="0" borderId="0" xfId="0" applyFont="1" applyBorder="1" applyAlignment="1">
      <alignment vertical="center" wrapText="1"/>
    </xf>
    <xf numFmtId="0" fontId="11" fillId="0" borderId="0" xfId="0" applyFont="1" applyBorder="1" applyAlignment="1" applyProtection="1">
      <alignment/>
      <protection/>
    </xf>
    <xf numFmtId="0" fontId="13" fillId="0" borderId="0" xfId="0" applyFont="1" applyBorder="1" applyAlignment="1">
      <alignment/>
    </xf>
    <xf numFmtId="0" fontId="19" fillId="0" borderId="0" xfId="0" applyFont="1" applyAlignment="1" applyProtection="1">
      <alignment horizontal="left"/>
      <protection/>
    </xf>
    <xf numFmtId="0" fontId="15" fillId="0" borderId="0" xfId="0" applyFont="1" applyAlignment="1">
      <alignment/>
    </xf>
    <xf numFmtId="0" fontId="11" fillId="0" borderId="0" xfId="0" applyFont="1" applyAlignment="1" applyProtection="1">
      <alignment horizontal="left" vertical="top" wrapText="1"/>
      <protection/>
    </xf>
    <xf numFmtId="0" fontId="20" fillId="0" borderId="0" xfId="0" applyFont="1" applyAlignment="1">
      <alignment/>
    </xf>
    <xf numFmtId="49" fontId="11" fillId="0" borderId="12" xfId="0" applyNumberFormat="1" applyFont="1" applyFill="1" applyBorder="1" applyAlignment="1" applyProtection="1">
      <alignment horizontal="left" vertical="center" wrapText="1"/>
      <protection/>
    </xf>
    <xf numFmtId="0" fontId="11" fillId="0" borderId="0" xfId="0" applyFont="1" applyFill="1" applyAlignment="1" applyProtection="1">
      <alignment horizontal="left" vertical="center" wrapText="1"/>
      <protection/>
    </xf>
    <xf numFmtId="49" fontId="11" fillId="0" borderId="13" xfId="0" applyNumberFormat="1" applyFont="1" applyFill="1" applyBorder="1" applyAlignment="1" applyProtection="1">
      <alignment horizontal="left" vertical="center" wrapText="1"/>
      <protection/>
    </xf>
    <xf numFmtId="49" fontId="11" fillId="34" borderId="14" xfId="0" applyNumberFormat="1" applyFont="1" applyFill="1" applyBorder="1" applyAlignment="1" applyProtection="1">
      <alignment vertical="center" wrapText="1"/>
      <protection locked="0"/>
    </xf>
    <xf numFmtId="49" fontId="11" fillId="34" borderId="15" xfId="0" applyNumberFormat="1" applyFont="1" applyFill="1" applyBorder="1" applyAlignment="1" applyProtection="1">
      <alignment vertical="center" wrapText="1"/>
      <protection locked="0"/>
    </xf>
    <xf numFmtId="49" fontId="11" fillId="34" borderId="13" xfId="0" applyNumberFormat="1" applyFont="1" applyFill="1" applyBorder="1" applyAlignment="1" applyProtection="1">
      <alignment vertical="center" wrapText="1"/>
      <protection locked="0"/>
    </xf>
    <xf numFmtId="49" fontId="11" fillId="0" borderId="13" xfId="0" applyNumberFormat="1" applyFont="1" applyBorder="1" applyAlignment="1" applyProtection="1">
      <alignment horizontal="left" vertical="center" wrapText="1"/>
      <protection/>
    </xf>
    <xf numFmtId="0" fontId="11" fillId="0" borderId="0" xfId="0" applyFont="1" applyAlignment="1" applyProtection="1">
      <alignment horizontal="left" vertical="center" wrapText="1"/>
      <protection/>
    </xf>
    <xf numFmtId="49" fontId="11" fillId="0" borderId="16" xfId="0" applyNumberFormat="1" applyFont="1" applyBorder="1" applyAlignment="1" applyProtection="1">
      <alignment horizontal="left" vertical="center" wrapText="1"/>
      <protection/>
    </xf>
    <xf numFmtId="0" fontId="11" fillId="0" borderId="0" xfId="0" applyFont="1" applyAlignment="1" applyProtection="1">
      <alignment horizontal="left" vertical="top"/>
      <protection/>
    </xf>
    <xf numFmtId="49" fontId="11" fillId="0" borderId="16" xfId="0" applyNumberFormat="1" applyFont="1" applyFill="1" applyBorder="1" applyAlignment="1" applyProtection="1">
      <alignment horizontal="left" vertical="center" wrapText="1"/>
      <protection/>
    </xf>
    <xf numFmtId="49" fontId="11" fillId="35"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top"/>
      <protection/>
    </xf>
    <xf numFmtId="49" fontId="11" fillId="0" borderId="0" xfId="0" applyNumberFormat="1"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49" fontId="11" fillId="0" borderId="0" xfId="42" applyNumberFormat="1" applyFont="1" applyFill="1" applyBorder="1" applyAlignment="1" applyProtection="1">
      <alignment horizontal="left" vertical="top"/>
      <protection/>
    </xf>
    <xf numFmtId="0" fontId="11" fillId="0" borderId="13" xfId="0" applyFont="1" applyFill="1" applyBorder="1" applyAlignment="1" applyProtection="1">
      <alignment horizontal="left" vertical="center" wrapText="1"/>
      <protection/>
    </xf>
    <xf numFmtId="0" fontId="11" fillId="0" borderId="0" xfId="0" applyFont="1" applyAlignment="1" applyProtection="1">
      <alignment/>
      <protection/>
    </xf>
    <xf numFmtId="0" fontId="13" fillId="0" borderId="0" xfId="0" applyFont="1" applyAlignment="1">
      <alignment/>
    </xf>
    <xf numFmtId="0" fontId="11" fillId="0" borderId="0" xfId="0" applyFont="1" applyAlignment="1">
      <alignment horizontal="left" vertical="top" wrapText="1"/>
    </xf>
    <xf numFmtId="0" fontId="11" fillId="0" borderId="0" xfId="0" applyFont="1" applyAlignment="1">
      <alignment/>
    </xf>
    <xf numFmtId="0" fontId="13" fillId="0" borderId="0" xfId="0" applyFont="1" applyAlignment="1">
      <alignment vertical="center"/>
    </xf>
    <xf numFmtId="0" fontId="11" fillId="34" borderId="16" xfId="0" applyFont="1" applyFill="1" applyBorder="1" applyAlignment="1">
      <alignment horizontal="center" vertical="center" wrapText="1"/>
    </xf>
    <xf numFmtId="0" fontId="11" fillId="0" borderId="0" xfId="0" applyFont="1" applyBorder="1" applyAlignment="1" applyProtection="1">
      <alignment horizontal="left" vertical="top"/>
      <protection/>
    </xf>
    <xf numFmtId="0" fontId="11" fillId="35" borderId="18" xfId="0" applyFont="1" applyFill="1" applyBorder="1" applyAlignment="1" applyProtection="1">
      <alignment horizontal="left" vertical="center"/>
      <protection/>
    </xf>
    <xf numFmtId="0" fontId="11" fillId="35" borderId="19" xfId="0" applyFont="1" applyFill="1" applyBorder="1" applyAlignment="1" applyProtection="1">
      <alignment horizontal="left" vertical="center"/>
      <protection/>
    </xf>
    <xf numFmtId="0" fontId="11" fillId="35" borderId="20" xfId="0" applyFont="1" applyFill="1" applyBorder="1" applyAlignment="1" applyProtection="1">
      <alignment horizontal="left" vertical="center"/>
      <protection/>
    </xf>
    <xf numFmtId="0" fontId="11" fillId="0" borderId="0" xfId="0" applyFont="1" applyBorder="1" applyAlignment="1">
      <alignment horizontal="center"/>
    </xf>
    <xf numFmtId="0" fontId="11" fillId="0" borderId="21" xfId="0" applyFont="1" applyFill="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10" xfId="0" applyFont="1" applyFill="1" applyBorder="1" applyAlignment="1" applyProtection="1">
      <alignment horizontal="center" vertical="top"/>
      <protection/>
    </xf>
    <xf numFmtId="0" fontId="11" fillId="35" borderId="24" xfId="0" applyFont="1" applyFill="1" applyBorder="1" applyAlignment="1" applyProtection="1">
      <alignment horizontal="center" vertical="center"/>
      <protection locked="0"/>
    </xf>
    <xf numFmtId="0" fontId="11" fillId="35" borderId="12" xfId="0" applyFont="1" applyFill="1" applyBorder="1" applyAlignment="1" applyProtection="1">
      <alignment horizontal="center" vertical="center"/>
      <protection locked="0"/>
    </xf>
    <xf numFmtId="0" fontId="11" fillId="35" borderId="25" xfId="0" applyFont="1" applyFill="1" applyBorder="1" applyAlignment="1" applyProtection="1">
      <alignment horizontal="center" vertical="center"/>
      <protection locked="0"/>
    </xf>
    <xf numFmtId="0" fontId="11" fillId="35"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top"/>
      <protection/>
    </xf>
    <xf numFmtId="0" fontId="11" fillId="35" borderId="28" xfId="0" applyFont="1" applyFill="1" applyBorder="1" applyAlignment="1" applyProtection="1">
      <alignment horizontal="center" vertical="center"/>
      <protection locked="0"/>
    </xf>
    <xf numFmtId="0" fontId="11" fillId="35" borderId="13" xfId="0" applyFont="1" applyFill="1" applyBorder="1" applyAlignment="1" applyProtection="1">
      <alignment horizontal="center" vertical="center"/>
      <protection locked="0"/>
    </xf>
    <xf numFmtId="0" fontId="11" fillId="35" borderId="29" xfId="0" applyFont="1" applyFill="1" applyBorder="1" applyAlignment="1" applyProtection="1">
      <alignment horizontal="center" vertical="center"/>
      <protection locked="0"/>
    </xf>
    <xf numFmtId="0" fontId="11" fillId="35" borderId="14"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top"/>
      <protection/>
    </xf>
    <xf numFmtId="0" fontId="11" fillId="0" borderId="21" xfId="0" applyFont="1" applyFill="1" applyBorder="1" applyAlignment="1" applyProtection="1">
      <alignment horizontal="center" vertical="top"/>
      <protection/>
    </xf>
    <xf numFmtId="0" fontId="11" fillId="35" borderId="21" xfId="0" applyFont="1" applyFill="1" applyBorder="1" applyAlignment="1" applyProtection="1">
      <alignment horizontal="center" vertical="center"/>
      <protection locked="0"/>
    </xf>
    <xf numFmtId="0" fontId="11" fillId="35" borderId="22" xfId="0" applyFont="1" applyFill="1" applyBorder="1" applyAlignment="1" applyProtection="1">
      <alignment horizontal="center" vertical="center"/>
      <protection locked="0"/>
    </xf>
    <xf numFmtId="0" fontId="11" fillId="35" borderId="23" xfId="0" applyFont="1" applyFill="1" applyBorder="1" applyAlignment="1" applyProtection="1">
      <alignment horizontal="center" vertical="center"/>
      <protection locked="0"/>
    </xf>
    <xf numFmtId="0" fontId="11" fillId="35" borderId="17"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top"/>
      <protection/>
    </xf>
    <xf numFmtId="0" fontId="11" fillId="34" borderId="30" xfId="0" applyFont="1" applyFill="1" applyBorder="1" applyAlignment="1" applyProtection="1">
      <alignment horizontal="center" vertical="center"/>
      <protection locked="0"/>
    </xf>
    <xf numFmtId="0" fontId="11" fillId="34" borderId="31" xfId="0" applyFont="1" applyFill="1" applyBorder="1" applyAlignment="1" applyProtection="1">
      <alignment horizontal="center" vertical="center"/>
      <protection locked="0"/>
    </xf>
    <xf numFmtId="0" fontId="11" fillId="34" borderId="32" xfId="0" applyFont="1" applyFill="1" applyBorder="1" applyAlignment="1" applyProtection="1">
      <alignment horizontal="center" vertical="center"/>
      <protection locked="0"/>
    </xf>
    <xf numFmtId="0" fontId="11" fillId="34" borderId="0"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xf>
    <xf numFmtId="0" fontId="81" fillId="0" borderId="0" xfId="0" applyFont="1" applyAlignment="1" applyProtection="1">
      <alignment horizontal="left" vertical="top"/>
      <protection/>
    </xf>
    <xf numFmtId="0" fontId="81" fillId="0" borderId="0" xfId="0" applyFont="1" applyAlignment="1">
      <alignment/>
    </xf>
    <xf numFmtId="0" fontId="82" fillId="0" borderId="0" xfId="0" applyFont="1" applyAlignment="1">
      <alignment/>
    </xf>
    <xf numFmtId="0" fontId="81" fillId="0" borderId="0" xfId="0" applyFont="1" applyFill="1" applyBorder="1" applyAlignment="1" applyProtection="1">
      <alignment vertical="top"/>
      <protection locked="0"/>
    </xf>
    <xf numFmtId="0" fontId="83" fillId="0" borderId="0" xfId="0" applyFont="1" applyAlignment="1">
      <alignment/>
    </xf>
    <xf numFmtId="0" fontId="81" fillId="0" borderId="0" xfId="0" applyNumberFormat="1" applyFont="1" applyFill="1" applyBorder="1" applyAlignment="1" applyProtection="1">
      <alignment vertical="top"/>
      <protection/>
    </xf>
    <xf numFmtId="0" fontId="15" fillId="0" borderId="0" xfId="0" applyFont="1" applyAlignment="1" applyProtection="1">
      <alignment/>
      <protection/>
    </xf>
    <xf numFmtId="4" fontId="11" fillId="0" borderId="0" xfId="0" applyNumberFormat="1" applyFont="1" applyAlignment="1" applyProtection="1">
      <alignment/>
      <protection/>
    </xf>
    <xf numFmtId="4" fontId="11" fillId="0" borderId="0" xfId="0" applyNumberFormat="1" applyFont="1" applyAlignment="1" applyProtection="1">
      <alignment horizontal="left"/>
      <protection/>
    </xf>
    <xf numFmtId="4" fontId="17" fillId="0" borderId="0" xfId="0" applyNumberFormat="1" applyFont="1" applyAlignment="1" applyProtection="1">
      <alignment/>
      <protection/>
    </xf>
    <xf numFmtId="0" fontId="11" fillId="0" borderId="0" xfId="0" applyFont="1" applyBorder="1" applyAlignment="1" applyProtection="1">
      <alignment/>
      <protection/>
    </xf>
    <xf numFmtId="0" fontId="11" fillId="0" borderId="0" xfId="0" applyFont="1" applyAlignment="1" applyProtection="1">
      <alignment/>
      <protection/>
    </xf>
    <xf numFmtId="4" fontId="24" fillId="34" borderId="12" xfId="0" applyNumberFormat="1" applyFont="1" applyFill="1" applyBorder="1" applyAlignment="1" applyProtection="1">
      <alignment horizontal="center" vertical="top"/>
      <protection/>
    </xf>
    <xf numFmtId="0" fontId="24" fillId="36" borderId="12" xfId="0" applyFont="1" applyFill="1" applyBorder="1" applyAlignment="1" applyProtection="1">
      <alignment horizontal="center" vertical="center"/>
      <protection/>
    </xf>
    <xf numFmtId="0" fontId="24" fillId="36" borderId="25" xfId="0" applyFont="1" applyFill="1" applyBorder="1" applyAlignment="1" applyProtection="1">
      <alignment horizontal="center" vertical="center"/>
      <protection/>
    </xf>
    <xf numFmtId="0" fontId="17" fillId="37" borderId="33" xfId="0" applyFont="1" applyFill="1" applyBorder="1" applyAlignment="1" applyProtection="1">
      <alignment wrapText="1"/>
      <protection/>
    </xf>
    <xf numFmtId="0" fontId="17" fillId="37" borderId="11" xfId="0" applyFont="1" applyFill="1" applyBorder="1" applyAlignment="1" applyProtection="1">
      <alignment wrapText="1"/>
      <protection/>
    </xf>
    <xf numFmtId="0" fontId="25" fillId="36" borderId="23" xfId="0" applyFont="1" applyFill="1" applyBorder="1" applyAlignment="1" applyProtection="1">
      <alignment horizontal="center" vertical="center" wrapText="1"/>
      <protection/>
    </xf>
    <xf numFmtId="4" fontId="25" fillId="36" borderId="34" xfId="0" applyNumberFormat="1" applyFont="1" applyFill="1" applyBorder="1" applyAlignment="1" applyProtection="1">
      <alignment horizontal="center" vertical="center" wrapText="1"/>
      <protection/>
    </xf>
    <xf numFmtId="4" fontId="25" fillId="36" borderId="35" xfId="0" applyNumberFormat="1" applyFont="1" applyFill="1" applyBorder="1" applyAlignment="1" applyProtection="1">
      <alignment horizontal="center" vertical="center" wrapText="1"/>
      <protection/>
    </xf>
    <xf numFmtId="4" fontId="25" fillId="36" borderId="36" xfId="0" applyNumberFormat="1" applyFont="1" applyFill="1" applyBorder="1" applyAlignment="1" applyProtection="1">
      <alignment horizontal="center" vertical="center" wrapText="1"/>
      <protection/>
    </xf>
    <xf numFmtId="4" fontId="25" fillId="36" borderId="37" xfId="0" applyNumberFormat="1" applyFont="1" applyFill="1" applyBorder="1" applyAlignment="1" applyProtection="1">
      <alignment horizontal="center" vertical="center" wrapText="1"/>
      <protection/>
    </xf>
    <xf numFmtId="0" fontId="26" fillId="36" borderId="38" xfId="0" applyFont="1" applyFill="1" applyBorder="1" applyAlignment="1" applyProtection="1">
      <alignment horizontal="center" vertical="top"/>
      <protection/>
    </xf>
    <xf numFmtId="4" fontId="26" fillId="36" borderId="37" xfId="0" applyNumberFormat="1" applyFont="1" applyFill="1" applyBorder="1" applyAlignment="1" applyProtection="1">
      <alignment horizontal="left" vertical="top"/>
      <protection/>
    </xf>
    <xf numFmtId="4" fontId="26" fillId="36" borderId="35" xfId="0" applyNumberFormat="1" applyFont="1" applyFill="1" applyBorder="1" applyAlignment="1" applyProtection="1">
      <alignment vertical="top"/>
      <protection/>
    </xf>
    <xf numFmtId="4" fontId="26" fillId="36" borderId="39" xfId="0" applyNumberFormat="1" applyFont="1" applyFill="1" applyBorder="1" applyAlignment="1" applyProtection="1">
      <alignment vertical="top"/>
      <protection/>
    </xf>
    <xf numFmtId="4" fontId="25" fillId="36" borderId="36" xfId="0" applyNumberFormat="1" applyFont="1" applyFill="1" applyBorder="1" applyAlignment="1" applyProtection="1">
      <alignment vertical="top"/>
      <protection/>
    </xf>
    <xf numFmtId="4" fontId="26" fillId="36" borderId="34" xfId="0" applyNumberFormat="1" applyFont="1" applyFill="1" applyBorder="1" applyAlignment="1" applyProtection="1">
      <alignment horizontal="left" vertical="top"/>
      <protection/>
    </xf>
    <xf numFmtId="0" fontId="26" fillId="0" borderId="15" xfId="0" applyFont="1" applyBorder="1" applyAlignment="1" applyProtection="1">
      <alignment horizontal="center" vertical="top"/>
      <protection/>
    </xf>
    <xf numFmtId="4" fontId="26" fillId="34" borderId="28" xfId="0" applyNumberFormat="1" applyFont="1" applyFill="1" applyBorder="1" applyAlignment="1" applyProtection="1">
      <alignment vertical="top"/>
      <protection/>
    </xf>
    <xf numFmtId="4" fontId="26" fillId="34" borderId="13" xfId="0" applyNumberFormat="1" applyFont="1" applyFill="1" applyBorder="1" applyAlignment="1" applyProtection="1">
      <alignment vertical="top"/>
      <protection/>
    </xf>
    <xf numFmtId="4" fontId="26" fillId="34" borderId="40" xfId="0" applyNumberFormat="1" applyFont="1" applyFill="1" applyBorder="1" applyAlignment="1" applyProtection="1">
      <alignment vertical="top"/>
      <protection/>
    </xf>
    <xf numFmtId="4" fontId="26" fillId="36" borderId="41" xfId="0" applyNumberFormat="1" applyFont="1" applyFill="1" applyBorder="1" applyAlignment="1" applyProtection="1">
      <alignment vertical="top"/>
      <protection/>
    </xf>
    <xf numFmtId="4" fontId="26" fillId="34" borderId="42" xfId="0" applyNumberFormat="1" applyFont="1" applyFill="1" applyBorder="1" applyAlignment="1" applyProtection="1">
      <alignment vertical="top"/>
      <protection/>
    </xf>
    <xf numFmtId="0" fontId="26" fillId="0" borderId="15" xfId="0" applyFont="1" applyBorder="1" applyAlignment="1" applyProtection="1">
      <alignment vertical="top"/>
      <protection/>
    </xf>
    <xf numFmtId="4" fontId="26" fillId="34" borderId="30" xfId="0" applyNumberFormat="1" applyFont="1" applyFill="1" applyBorder="1" applyAlignment="1" applyProtection="1">
      <alignment vertical="top"/>
      <protection/>
    </xf>
    <xf numFmtId="4" fontId="26" fillId="34" borderId="31" xfId="0" applyNumberFormat="1" applyFont="1" applyFill="1" applyBorder="1" applyAlignment="1" applyProtection="1">
      <alignment vertical="top"/>
      <protection/>
    </xf>
    <xf numFmtId="4" fontId="26" fillId="34" borderId="43" xfId="0" applyNumberFormat="1" applyFont="1" applyFill="1" applyBorder="1" applyAlignment="1" applyProtection="1">
      <alignment vertical="top"/>
      <protection/>
    </xf>
    <xf numFmtId="4" fontId="26" fillId="34" borderId="44" xfId="0" applyNumberFormat="1" applyFont="1" applyFill="1" applyBorder="1" applyAlignment="1" applyProtection="1">
      <alignment vertical="top"/>
      <protection/>
    </xf>
    <xf numFmtId="4" fontId="25" fillId="36" borderId="45" xfId="0" applyNumberFormat="1" applyFont="1" applyFill="1" applyBorder="1" applyAlignment="1" applyProtection="1">
      <alignment vertical="top"/>
      <protection/>
    </xf>
    <xf numFmtId="0" fontId="27" fillId="36" borderId="46" xfId="0" applyFont="1" applyFill="1" applyBorder="1" applyAlignment="1" applyProtection="1">
      <alignment horizontal="center" vertical="top"/>
      <protection/>
    </xf>
    <xf numFmtId="4" fontId="27" fillId="36" borderId="37" xfId="0" applyNumberFormat="1" applyFont="1" applyFill="1" applyBorder="1" applyAlignment="1" applyProtection="1">
      <alignment horizontal="left" vertical="top"/>
      <protection/>
    </xf>
    <xf numFmtId="4" fontId="27" fillId="36" borderId="35" xfId="0" applyNumberFormat="1" applyFont="1" applyFill="1" applyBorder="1" applyAlignment="1" applyProtection="1">
      <alignment vertical="top"/>
      <protection/>
    </xf>
    <xf numFmtId="4" fontId="27" fillId="36" borderId="39" xfId="0" applyNumberFormat="1" applyFont="1" applyFill="1" applyBorder="1" applyAlignment="1" applyProtection="1">
      <alignment vertical="top"/>
      <protection/>
    </xf>
    <xf numFmtId="4" fontId="27" fillId="36" borderId="34" xfId="0" applyNumberFormat="1" applyFont="1" applyFill="1" applyBorder="1" applyAlignment="1" applyProtection="1">
      <alignment horizontal="left" vertical="top"/>
      <protection/>
    </xf>
    <xf numFmtId="0" fontId="26" fillId="38" borderId="46" xfId="0" applyFont="1" applyFill="1" applyBorder="1" applyAlignment="1" applyProtection="1">
      <alignment horizontal="center" vertical="top"/>
      <protection/>
    </xf>
    <xf numFmtId="4" fontId="26" fillId="38" borderId="37" xfId="0" applyNumberFormat="1" applyFont="1" applyFill="1" applyBorder="1" applyAlignment="1" applyProtection="1">
      <alignment vertical="top"/>
      <protection/>
    </xf>
    <xf numFmtId="4" fontId="26" fillId="38" borderId="35" xfId="0" applyNumberFormat="1" applyFont="1" applyFill="1" applyBorder="1" applyAlignment="1" applyProtection="1">
      <alignment vertical="top"/>
      <protection/>
    </xf>
    <xf numFmtId="4" fontId="26" fillId="38" borderId="39" xfId="0" applyNumberFormat="1" applyFont="1" applyFill="1" applyBorder="1" applyAlignment="1" applyProtection="1">
      <alignment vertical="top"/>
      <protection/>
    </xf>
    <xf numFmtId="0" fontId="26" fillId="0" borderId="47" xfId="0" applyFont="1" applyBorder="1" applyAlignment="1" applyProtection="1">
      <alignment horizontal="center" vertical="top"/>
      <protection/>
    </xf>
    <xf numFmtId="4" fontId="26" fillId="34" borderId="48" xfId="0" applyNumberFormat="1" applyFont="1" applyFill="1" applyBorder="1" applyAlignment="1" applyProtection="1">
      <alignment vertical="top"/>
      <protection/>
    </xf>
    <xf numFmtId="4" fontId="26" fillId="34" borderId="49" xfId="0" applyNumberFormat="1" applyFont="1" applyFill="1" applyBorder="1" applyAlignment="1" applyProtection="1">
      <alignment vertical="top"/>
      <protection/>
    </xf>
    <xf numFmtId="4" fontId="26" fillId="38" borderId="41" xfId="0" applyNumberFormat="1" applyFont="1" applyFill="1" applyBorder="1" applyAlignment="1" applyProtection="1">
      <alignment vertical="top"/>
      <protection/>
    </xf>
    <xf numFmtId="0" fontId="26" fillId="0" borderId="50" xfId="0" applyFont="1" applyBorder="1" applyAlignment="1" applyProtection="1">
      <alignment horizontal="center" vertical="top"/>
      <protection/>
    </xf>
    <xf numFmtId="4" fontId="26" fillId="34" borderId="51" xfId="0" applyNumberFormat="1" applyFont="1" applyFill="1" applyBorder="1" applyAlignment="1" applyProtection="1">
      <alignment vertical="top"/>
      <protection/>
    </xf>
    <xf numFmtId="4" fontId="26" fillId="34" borderId="16" xfId="0" applyNumberFormat="1" applyFont="1" applyFill="1" applyBorder="1" applyAlignment="1" applyProtection="1">
      <alignment vertical="top"/>
      <protection/>
    </xf>
    <xf numFmtId="4" fontId="26" fillId="38" borderId="32" xfId="0" applyNumberFormat="1" applyFont="1" applyFill="1" applyBorder="1" applyAlignment="1" applyProtection="1">
      <alignment vertical="top"/>
      <protection/>
    </xf>
    <xf numFmtId="0" fontId="17" fillId="0" borderId="0" xfId="0" applyFont="1" applyAlignment="1">
      <alignment/>
    </xf>
    <xf numFmtId="0" fontId="26" fillId="0" borderId="47" xfId="0" applyFont="1" applyBorder="1" applyAlignment="1" applyProtection="1">
      <alignment vertical="top"/>
      <protection/>
    </xf>
    <xf numFmtId="0" fontId="26" fillId="0" borderId="50" xfId="0" applyFont="1" applyBorder="1" applyAlignment="1" applyProtection="1">
      <alignment vertical="top"/>
      <protection/>
    </xf>
    <xf numFmtId="4" fontId="26" fillId="36" borderId="32" xfId="0" applyNumberFormat="1" applyFont="1" applyFill="1" applyBorder="1" applyAlignment="1" applyProtection="1">
      <alignment vertical="top"/>
      <protection/>
    </xf>
    <xf numFmtId="0" fontId="27" fillId="0" borderId="52" xfId="0" applyFont="1" applyBorder="1" applyAlignment="1" applyProtection="1">
      <alignment horizontal="center" vertical="top"/>
      <protection/>
    </xf>
    <xf numFmtId="0" fontId="26" fillId="0" borderId="53" xfId="0" applyFont="1" applyBorder="1" applyAlignment="1" applyProtection="1">
      <alignment horizontal="center" vertical="top"/>
      <protection/>
    </xf>
    <xf numFmtId="4" fontId="26" fillId="34" borderId="21" xfId="0" applyNumberFormat="1" applyFont="1" applyFill="1" applyBorder="1" applyAlignment="1" applyProtection="1">
      <alignment vertical="top"/>
      <protection/>
    </xf>
    <xf numFmtId="4" fontId="26" fillId="34" borderId="22" xfId="0" applyNumberFormat="1" applyFont="1" applyFill="1" applyBorder="1" applyAlignment="1" applyProtection="1">
      <alignment vertical="top"/>
      <protection/>
    </xf>
    <xf numFmtId="4" fontId="26" fillId="34" borderId="54" xfId="0" applyNumberFormat="1" applyFont="1" applyFill="1" applyBorder="1" applyAlignment="1" applyProtection="1">
      <alignment vertical="top"/>
      <protection/>
    </xf>
    <xf numFmtId="0" fontId="26" fillId="0" borderId="0" xfId="0" applyFont="1" applyFill="1" applyBorder="1" applyAlignment="1" applyProtection="1">
      <alignment vertical="top" wrapText="1"/>
      <protection/>
    </xf>
    <xf numFmtId="0" fontId="27" fillId="0" borderId="0" xfId="0" applyFont="1" applyFill="1" applyBorder="1" applyAlignment="1" applyProtection="1">
      <alignment horizontal="center" vertical="top"/>
      <protection/>
    </xf>
    <xf numFmtId="4" fontId="26" fillId="0" borderId="0" xfId="0" applyNumberFormat="1" applyFont="1" applyFill="1" applyBorder="1" applyAlignment="1" applyProtection="1">
      <alignment horizontal="left" vertical="top"/>
      <protection/>
    </xf>
    <xf numFmtId="4" fontId="26" fillId="0" borderId="0" xfId="0" applyNumberFormat="1" applyFont="1" applyFill="1" applyBorder="1" applyAlignment="1" applyProtection="1">
      <alignment vertical="top"/>
      <protection/>
    </xf>
    <xf numFmtId="0" fontId="26" fillId="0" borderId="0" xfId="0" applyFont="1" applyBorder="1" applyAlignment="1" applyProtection="1">
      <alignment vertical="top"/>
      <protection/>
    </xf>
    <xf numFmtId="0" fontId="26" fillId="0" borderId="0" xfId="0" applyFont="1" applyAlignment="1" applyProtection="1">
      <alignment vertical="top"/>
      <protection/>
    </xf>
    <xf numFmtId="4" fontId="27" fillId="0" borderId="0" xfId="0" applyNumberFormat="1" applyFont="1" applyFill="1" applyBorder="1" applyAlignment="1" applyProtection="1">
      <alignment horizontal="left" vertical="top"/>
      <protection/>
    </xf>
    <xf numFmtId="4" fontId="27" fillId="0" borderId="0" xfId="0" applyNumberFormat="1" applyFont="1" applyFill="1" applyBorder="1" applyAlignment="1" applyProtection="1">
      <alignment vertical="top"/>
      <protection/>
    </xf>
    <xf numFmtId="4" fontId="25" fillId="39" borderId="12" xfId="0" applyNumberFormat="1" applyFont="1" applyFill="1" applyBorder="1" applyAlignment="1" applyProtection="1">
      <alignment horizontal="right" vertical="center"/>
      <protection/>
    </xf>
    <xf numFmtId="4" fontId="25" fillId="36" borderId="12" xfId="0" applyNumberFormat="1" applyFont="1" applyFill="1" applyBorder="1" applyAlignment="1" applyProtection="1">
      <alignment horizontal="center" vertical="center" wrapText="1"/>
      <protection/>
    </xf>
    <xf numFmtId="0" fontId="26" fillId="0" borderId="55" xfId="0" applyFont="1" applyBorder="1" applyAlignment="1" applyProtection="1">
      <alignment/>
      <protection/>
    </xf>
    <xf numFmtId="4" fontId="25" fillId="36" borderId="12" xfId="0" applyNumberFormat="1" applyFont="1" applyFill="1" applyBorder="1" applyAlignment="1" applyProtection="1">
      <alignment horizontal="right" vertical="center"/>
      <protection/>
    </xf>
    <xf numFmtId="0" fontId="26" fillId="0" borderId="55" xfId="0" applyFont="1" applyFill="1" applyBorder="1" applyAlignment="1" applyProtection="1">
      <alignment vertical="center"/>
      <protection/>
    </xf>
    <xf numFmtId="4" fontId="25" fillId="36" borderId="25" xfId="0" applyNumberFormat="1" applyFont="1" applyFill="1" applyBorder="1" applyAlignment="1" applyProtection="1">
      <alignment horizontal="right" vertical="center"/>
      <protection/>
    </xf>
    <xf numFmtId="4" fontId="26" fillId="0" borderId="55" xfId="0" applyNumberFormat="1" applyFont="1" applyFill="1" applyBorder="1" applyAlignment="1" applyProtection="1">
      <alignment horizontal="left" vertical="center"/>
      <protection/>
    </xf>
    <xf numFmtId="4" fontId="26" fillId="0" borderId="55" xfId="0" applyNumberFormat="1" applyFont="1" applyFill="1" applyBorder="1" applyAlignment="1" applyProtection="1">
      <alignment vertical="center"/>
      <protection/>
    </xf>
    <xf numFmtId="173" fontId="26" fillId="39" borderId="13" xfId="35" applyNumberFormat="1" applyFont="1" applyFill="1" applyBorder="1" applyAlignment="1" applyProtection="1">
      <alignment horizontal="right" vertical="center"/>
      <protection/>
    </xf>
    <xf numFmtId="10" fontId="26" fillId="38" borderId="13" xfId="0" applyNumberFormat="1" applyFont="1" applyFill="1" applyBorder="1" applyAlignment="1" applyProtection="1">
      <alignment horizontal="center" vertical="center"/>
      <protection/>
    </xf>
    <xf numFmtId="0" fontId="26" fillId="0" borderId="0" xfId="0" applyFont="1" applyBorder="1" applyAlignment="1" applyProtection="1">
      <alignment/>
      <protection/>
    </xf>
    <xf numFmtId="173" fontId="26" fillId="36" borderId="13" xfId="35" applyNumberFormat="1" applyFont="1" applyFill="1" applyBorder="1" applyAlignment="1" applyProtection="1">
      <alignment horizontal="right" vertical="center"/>
      <protection/>
    </xf>
    <xf numFmtId="0" fontId="26" fillId="0" borderId="0" xfId="0" applyFont="1" applyFill="1" applyBorder="1" applyAlignment="1" applyProtection="1">
      <alignment vertical="center"/>
      <protection/>
    </xf>
    <xf numFmtId="173" fontId="26" fillId="36" borderId="29" xfId="35" applyNumberFormat="1" applyFont="1" applyFill="1" applyBorder="1" applyAlignment="1" applyProtection="1">
      <alignment horizontal="right" vertical="center"/>
      <protection/>
    </xf>
    <xf numFmtId="4" fontId="26" fillId="0" borderId="0" xfId="0" applyNumberFormat="1" applyFont="1" applyFill="1" applyBorder="1" applyAlignment="1" applyProtection="1">
      <alignment horizontal="left" vertical="center"/>
      <protection/>
    </xf>
    <xf numFmtId="4" fontId="26" fillId="0" borderId="0" xfId="0" applyNumberFormat="1" applyFont="1" applyFill="1" applyBorder="1" applyAlignment="1" applyProtection="1">
      <alignment vertical="center"/>
      <protection/>
    </xf>
    <xf numFmtId="173" fontId="26" fillId="39" borderId="22" xfId="35" applyNumberFormat="1" applyFont="1" applyFill="1" applyBorder="1" applyAlignment="1" applyProtection="1">
      <alignment horizontal="right" vertical="center"/>
      <protection/>
    </xf>
    <xf numFmtId="10" fontId="26" fillId="36" borderId="22" xfId="0" applyNumberFormat="1" applyFont="1" applyFill="1" applyBorder="1" applyAlignment="1" applyProtection="1">
      <alignment horizontal="center" vertical="center"/>
      <protection/>
    </xf>
    <xf numFmtId="0" fontId="26" fillId="0" borderId="11" xfId="0" applyFont="1" applyBorder="1" applyAlignment="1" applyProtection="1">
      <alignment/>
      <protection/>
    </xf>
    <xf numFmtId="173" fontId="26" fillId="36" borderId="22" xfId="35" applyNumberFormat="1" applyFont="1" applyFill="1" applyBorder="1" applyAlignment="1" applyProtection="1">
      <alignment horizontal="right" vertical="center"/>
      <protection/>
    </xf>
    <xf numFmtId="0" fontId="26" fillId="0" borderId="11" xfId="0" applyFont="1" applyFill="1" applyBorder="1" applyAlignment="1" applyProtection="1">
      <alignment vertical="center"/>
      <protection/>
    </xf>
    <xf numFmtId="173" fontId="26" fillId="36" borderId="23" xfId="35" applyNumberFormat="1" applyFont="1" applyFill="1" applyBorder="1" applyAlignment="1" applyProtection="1">
      <alignment horizontal="right" vertical="center"/>
      <protection/>
    </xf>
    <xf numFmtId="4" fontId="26" fillId="0" borderId="11" xfId="0" applyNumberFormat="1" applyFont="1" applyFill="1" applyBorder="1" applyAlignment="1" applyProtection="1">
      <alignment horizontal="left" vertical="center"/>
      <protection/>
    </xf>
    <xf numFmtId="4" fontId="26" fillId="0" borderId="11" xfId="0" applyNumberFormat="1" applyFont="1" applyFill="1" applyBorder="1" applyAlignment="1" applyProtection="1">
      <alignment vertical="center"/>
      <protection/>
    </xf>
    <xf numFmtId="0" fontId="28" fillId="0" borderId="0" xfId="0" applyFont="1" applyAlignment="1">
      <alignment/>
    </xf>
    <xf numFmtId="0" fontId="17" fillId="25" borderId="0" xfId="64" applyFont="1" applyBorder="1" applyAlignment="1">
      <alignment vertical="center"/>
    </xf>
    <xf numFmtId="0" fontId="17" fillId="0" borderId="0" xfId="0" applyFont="1" applyAlignment="1">
      <alignment vertical="top"/>
    </xf>
    <xf numFmtId="0" fontId="11" fillId="0" borderId="0" xfId="0" applyFont="1" applyFill="1" applyAlignment="1">
      <alignment wrapText="1"/>
    </xf>
    <xf numFmtId="4" fontId="18" fillId="0" borderId="0" xfId="0" applyNumberFormat="1" applyFont="1" applyAlignment="1">
      <alignment horizontal="left"/>
    </xf>
    <xf numFmtId="4" fontId="18" fillId="0" borderId="0" xfId="0" applyNumberFormat="1" applyFont="1" applyAlignment="1">
      <alignment/>
    </xf>
    <xf numFmtId="0" fontId="18" fillId="0" borderId="0" xfId="0" applyFont="1" applyAlignment="1">
      <alignment wrapText="1"/>
    </xf>
    <xf numFmtId="0" fontId="11" fillId="0" borderId="0" xfId="0" applyNumberFormat="1" applyFont="1" applyAlignment="1">
      <alignment wrapText="1"/>
    </xf>
    <xf numFmtId="4" fontId="11" fillId="0" borderId="0" xfId="0" applyNumberFormat="1" applyFont="1" applyAlignment="1">
      <alignment horizontal="left"/>
    </xf>
    <xf numFmtId="4" fontId="11" fillId="0" borderId="0" xfId="0" applyNumberFormat="1" applyFont="1" applyAlignment="1">
      <alignment/>
    </xf>
    <xf numFmtId="0" fontId="30" fillId="0" borderId="0" xfId="0" applyFont="1" applyFill="1" applyAlignment="1">
      <alignment wrapText="1"/>
    </xf>
    <xf numFmtId="0" fontId="0" fillId="0" borderId="0" xfId="55">
      <alignment/>
      <protection/>
    </xf>
    <xf numFmtId="0" fontId="11" fillId="0" borderId="0" xfId="56" applyFont="1">
      <alignment/>
      <protection/>
    </xf>
    <xf numFmtId="175" fontId="14" fillId="0" borderId="0" xfId="59" applyNumberFormat="1" applyFont="1" applyBorder="1" applyAlignment="1" applyProtection="1">
      <alignment horizontal="left" vertical="top"/>
      <protection/>
    </xf>
    <xf numFmtId="0" fontId="14" fillId="0" borderId="0" xfId="59" applyFont="1" applyBorder="1" applyAlignment="1" applyProtection="1">
      <alignment horizontal="left" vertical="top"/>
      <protection/>
    </xf>
    <xf numFmtId="0" fontId="14" fillId="0" borderId="0" xfId="59" applyFont="1" applyFill="1" applyBorder="1" applyAlignment="1" applyProtection="1">
      <alignment horizontal="left" vertical="top"/>
      <protection/>
    </xf>
    <xf numFmtId="0" fontId="11" fillId="0" borderId="0" xfId="56" applyFont="1" applyAlignment="1" applyProtection="1">
      <alignment horizontal="left" vertical="top"/>
      <protection/>
    </xf>
    <xf numFmtId="0" fontId="11" fillId="0" borderId="2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3" xfId="0" applyFont="1" applyBorder="1" applyAlignment="1">
      <alignment vertical="center" wrapText="1"/>
    </xf>
    <xf numFmtId="0" fontId="11" fillId="0" borderId="0" xfId="56" applyFont="1" applyFill="1" applyBorder="1" applyAlignment="1">
      <alignment horizontal="center" vertical="center" wrapText="1"/>
      <protection/>
    </xf>
    <xf numFmtId="0" fontId="11" fillId="0" borderId="22" xfId="0" applyFont="1" applyBorder="1" applyAlignment="1">
      <alignment vertical="center" wrapText="1"/>
    </xf>
    <xf numFmtId="0" fontId="31" fillId="0" borderId="0" xfId="56" applyFont="1" applyBorder="1" applyAlignment="1">
      <alignment horizontal="center" vertical="center" wrapText="1"/>
      <protection/>
    </xf>
    <xf numFmtId="0" fontId="31" fillId="0" borderId="0" xfId="56" applyFont="1" applyBorder="1" applyAlignment="1">
      <alignment vertical="center" wrapText="1"/>
      <protection/>
    </xf>
    <xf numFmtId="0" fontId="31" fillId="0" borderId="0" xfId="56" applyFont="1" applyBorder="1" applyAlignment="1">
      <alignment vertical="top" wrapText="1"/>
      <protection/>
    </xf>
    <xf numFmtId="0" fontId="31" fillId="0" borderId="0" xfId="56" applyFont="1" applyFill="1" applyBorder="1" applyAlignment="1">
      <alignment vertical="top" wrapText="1"/>
      <protection/>
    </xf>
    <xf numFmtId="0" fontId="14" fillId="0" borderId="0" xfId="56" applyFont="1" applyAlignment="1" applyProtection="1">
      <alignment horizontal="left" vertical="top"/>
      <protection/>
    </xf>
    <xf numFmtId="0" fontId="13" fillId="0" borderId="56" xfId="0" applyFont="1" applyFill="1" applyBorder="1" applyAlignment="1">
      <alignment horizontal="center" vertical="center" wrapText="1"/>
    </xf>
    <xf numFmtId="0" fontId="11" fillId="34" borderId="25" xfId="0" applyFont="1" applyFill="1" applyBorder="1" applyAlignment="1" applyProtection="1">
      <alignment horizontal="right"/>
      <protection locked="0"/>
    </xf>
    <xf numFmtId="0" fontId="11" fillId="34" borderId="29" xfId="0" applyFont="1" applyFill="1" applyBorder="1" applyAlignment="1" applyProtection="1">
      <alignment horizontal="right"/>
      <protection locked="0"/>
    </xf>
    <xf numFmtId="0" fontId="11" fillId="34" borderId="23" xfId="0" applyFont="1" applyFill="1" applyBorder="1" applyAlignment="1" applyProtection="1">
      <alignment horizontal="right"/>
      <protection locked="0"/>
    </xf>
    <xf numFmtId="9" fontId="11" fillId="40" borderId="29" xfId="0" applyNumberFormat="1" applyFont="1" applyFill="1" applyBorder="1" applyAlignment="1">
      <alignment horizontal="center" vertical="center" wrapText="1"/>
    </xf>
    <xf numFmtId="4" fontId="11" fillId="40" borderId="13" xfId="0" applyNumberFormat="1" applyFont="1" applyFill="1" applyBorder="1" applyAlignment="1">
      <alignment horizontal="right" vertical="center" wrapText="1"/>
    </xf>
    <xf numFmtId="43" fontId="11" fillId="34" borderId="13" xfId="34" applyFont="1" applyFill="1" applyBorder="1" applyAlignment="1" applyProtection="1">
      <alignment horizontal="right" vertical="center"/>
      <protection locked="0"/>
    </xf>
    <xf numFmtId="43" fontId="11" fillId="34" borderId="22" xfId="34" applyFont="1" applyFill="1" applyBorder="1" applyAlignment="1" applyProtection="1">
      <alignment horizontal="right" vertical="center"/>
      <protection locked="0"/>
    </xf>
    <xf numFmtId="0" fontId="11" fillId="0" borderId="52" xfId="0" applyFont="1" applyBorder="1" applyAlignment="1">
      <alignment/>
    </xf>
    <xf numFmtId="0" fontId="13" fillId="0" borderId="27" xfId="0" applyFont="1" applyBorder="1" applyAlignment="1">
      <alignment vertical="center"/>
    </xf>
    <xf numFmtId="0" fontId="13" fillId="0" borderId="57" xfId="0" applyFont="1" applyBorder="1" applyAlignment="1">
      <alignment vertical="center"/>
    </xf>
    <xf numFmtId="0" fontId="11" fillId="0" borderId="0" xfId="0" applyFont="1" applyAlignment="1">
      <alignment horizontal="left" vertical="top"/>
    </xf>
    <xf numFmtId="0" fontId="11" fillId="0" borderId="0" xfId="0" applyFont="1" applyAlignment="1">
      <alignment vertical="top" wrapText="1"/>
    </xf>
    <xf numFmtId="0" fontId="13" fillId="34" borderId="13" xfId="0" applyFont="1" applyFill="1" applyBorder="1" applyAlignment="1" applyProtection="1">
      <alignment vertical="center"/>
      <protection locked="0"/>
    </xf>
    <xf numFmtId="4" fontId="25" fillId="36" borderId="38" xfId="0" applyNumberFormat="1" applyFont="1" applyFill="1" applyBorder="1" applyAlignment="1" applyProtection="1">
      <alignment vertical="top"/>
      <protection/>
    </xf>
    <xf numFmtId="0" fontId="17" fillId="38" borderId="39" xfId="0" applyFont="1" applyFill="1" applyBorder="1" applyAlignment="1" applyProtection="1">
      <alignment horizontal="left" vertical="center" wrapText="1"/>
      <protection/>
    </xf>
    <xf numFmtId="0" fontId="17" fillId="0" borderId="43" xfId="0" applyFont="1" applyBorder="1" applyAlignment="1">
      <alignment/>
    </xf>
    <xf numFmtId="0" fontId="26" fillId="0" borderId="43" xfId="0" applyFont="1" applyFill="1" applyBorder="1" applyAlignment="1" applyProtection="1">
      <alignment horizontal="left" vertical="center" wrapText="1"/>
      <protection/>
    </xf>
    <xf numFmtId="0" fontId="25" fillId="36" borderId="12" xfId="0" applyFont="1" applyFill="1" applyBorder="1" applyAlignment="1" applyProtection="1">
      <alignment horizontal="left" vertical="center" wrapText="1"/>
      <protection/>
    </xf>
    <xf numFmtId="0" fontId="25" fillId="36" borderId="13" xfId="0" applyFont="1" applyFill="1" applyBorder="1" applyAlignment="1" applyProtection="1">
      <alignment horizontal="left" vertical="center" wrapText="1"/>
      <protection/>
    </xf>
    <xf numFmtId="0" fontId="25" fillId="36" borderId="22" xfId="0" applyFont="1" applyFill="1" applyBorder="1" applyAlignment="1" applyProtection="1">
      <alignment horizontal="left" vertical="center" wrapText="1"/>
      <protection/>
    </xf>
    <xf numFmtId="0" fontId="25" fillId="38" borderId="58" xfId="0" applyFont="1" applyFill="1" applyBorder="1" applyAlignment="1" applyProtection="1">
      <alignment horizontal="left" vertical="center" wrapText="1"/>
      <protection/>
    </xf>
    <xf numFmtId="0" fontId="25" fillId="38" borderId="39" xfId="0" applyFont="1" applyFill="1" applyBorder="1" applyAlignment="1" applyProtection="1">
      <alignment horizontal="left" vertical="center" wrapText="1"/>
      <protection/>
    </xf>
    <xf numFmtId="4" fontId="26" fillId="36" borderId="45" xfId="0" applyNumberFormat="1" applyFont="1" applyFill="1" applyBorder="1" applyAlignment="1" applyProtection="1">
      <alignment vertical="top"/>
      <protection/>
    </xf>
    <xf numFmtId="4" fontId="25" fillId="36" borderId="59" xfId="0" applyNumberFormat="1" applyFont="1" applyFill="1" applyBorder="1" applyAlignment="1" applyProtection="1">
      <alignment horizontal="center" vertical="center" wrapText="1"/>
      <protection/>
    </xf>
    <xf numFmtId="0" fontId="25" fillId="36" borderId="60" xfId="0" applyFont="1" applyFill="1" applyBorder="1" applyAlignment="1" applyProtection="1">
      <alignment horizontal="left" vertical="center" wrapText="1"/>
      <protection/>
    </xf>
    <xf numFmtId="0" fontId="25" fillId="38" borderId="20" xfId="0" applyFont="1" applyFill="1" applyBorder="1" applyAlignment="1" applyProtection="1">
      <alignment horizontal="left" vertical="center" wrapText="1"/>
      <protection/>
    </xf>
    <xf numFmtId="178" fontId="11" fillId="40" borderId="29" xfId="0" applyNumberFormat="1" applyFont="1" applyFill="1" applyBorder="1" applyAlignment="1" applyProtection="1">
      <alignment vertical="center"/>
      <protection locked="0"/>
    </xf>
    <xf numFmtId="178" fontId="11" fillId="40" borderId="23" xfId="0" applyNumberFormat="1" applyFont="1" applyFill="1" applyBorder="1" applyAlignment="1">
      <alignment vertical="center" wrapText="1"/>
    </xf>
    <xf numFmtId="176" fontId="11" fillId="34" borderId="16" xfId="0" applyNumberFormat="1" applyFont="1" applyFill="1" applyBorder="1" applyAlignment="1">
      <alignment horizontal="center" vertical="center" wrapText="1"/>
    </xf>
    <xf numFmtId="0" fontId="11" fillId="0" borderId="12" xfId="0" applyFont="1" applyBorder="1" applyAlignment="1">
      <alignment horizontal="center" vertical="center"/>
    </xf>
    <xf numFmtId="0" fontId="11" fillId="0" borderId="22" xfId="0" applyFont="1" applyFill="1" applyBorder="1" applyAlignment="1">
      <alignment vertical="center"/>
    </xf>
    <xf numFmtId="168" fontId="11" fillId="0" borderId="0" xfId="0" applyNumberFormat="1" applyFont="1" applyFill="1" applyBorder="1" applyAlignment="1" applyProtection="1">
      <alignment horizontal="center" vertical="center" wrapText="1"/>
      <protection locked="0"/>
    </xf>
    <xf numFmtId="9" fontId="11" fillId="0" borderId="0" xfId="0" applyNumberFormat="1" applyFont="1" applyFill="1" applyBorder="1" applyAlignment="1" applyProtection="1">
      <alignment horizontal="center" vertical="center" wrapText="1"/>
      <protection/>
    </xf>
    <xf numFmtId="4" fontId="11" fillId="0" borderId="12" xfId="58" applyNumberFormat="1" applyFont="1" applyFill="1" applyBorder="1" applyAlignment="1" applyProtection="1">
      <alignment horizontal="center" vertical="center"/>
      <protection/>
    </xf>
    <xf numFmtId="0" fontId="25" fillId="0" borderId="43" xfId="0" applyFont="1" applyFill="1" applyBorder="1" applyAlignment="1" applyProtection="1">
      <alignment horizontal="left" vertical="center" wrapText="1"/>
      <protection/>
    </xf>
    <xf numFmtId="173" fontId="26" fillId="0" borderId="0" xfId="35" applyNumberFormat="1" applyFont="1" applyFill="1" applyBorder="1" applyAlignment="1" applyProtection="1">
      <alignment horizontal="right" vertical="center"/>
      <protection/>
    </xf>
    <xf numFmtId="10" fontId="26" fillId="0" borderId="0" xfId="0" applyNumberFormat="1" applyFont="1" applyFill="1" applyBorder="1" applyAlignment="1" applyProtection="1">
      <alignment horizontal="center" vertical="center"/>
      <protection/>
    </xf>
    <xf numFmtId="0" fontId="26" fillId="0" borderId="0" xfId="0" applyFont="1" applyFill="1" applyBorder="1" applyAlignment="1" applyProtection="1">
      <alignment/>
      <protection/>
    </xf>
    <xf numFmtId="4" fontId="26" fillId="38" borderId="45" xfId="0" applyNumberFormat="1" applyFont="1" applyFill="1" applyBorder="1" applyAlignment="1" applyProtection="1">
      <alignment vertical="top"/>
      <protection/>
    </xf>
    <xf numFmtId="0" fontId="84" fillId="0" borderId="61" xfId="0" applyFont="1" applyFill="1" applyBorder="1" applyAlignment="1" applyProtection="1">
      <alignment horizontal="left" vertical="center" wrapText="1"/>
      <protection/>
    </xf>
    <xf numFmtId="0" fontId="17" fillId="0" borderId="61" xfId="0" applyFont="1" applyFill="1" applyBorder="1" applyAlignment="1" applyProtection="1">
      <alignment horizontal="left" vertical="center" wrapText="1"/>
      <protection/>
    </xf>
    <xf numFmtId="4" fontId="26" fillId="36" borderId="62" xfId="0" applyNumberFormat="1" applyFont="1" applyFill="1" applyBorder="1" applyAlignment="1" applyProtection="1">
      <alignment vertical="top"/>
      <protection/>
    </xf>
    <xf numFmtId="4" fontId="26" fillId="36" borderId="18" xfId="0" applyNumberFormat="1" applyFont="1" applyFill="1" applyBorder="1" applyAlignment="1" applyProtection="1">
      <alignment vertical="top"/>
      <protection/>
    </xf>
    <xf numFmtId="4" fontId="26" fillId="36" borderId="63" xfId="0" applyNumberFormat="1" applyFont="1" applyFill="1" applyBorder="1" applyAlignment="1" applyProtection="1">
      <alignment vertical="top"/>
      <protection/>
    </xf>
    <xf numFmtId="0" fontId="17" fillId="0" borderId="40" xfId="0" applyFont="1" applyFill="1" applyBorder="1" applyAlignment="1" applyProtection="1">
      <alignment horizontal="left" vertical="center" wrapText="1"/>
      <protection/>
    </xf>
    <xf numFmtId="0" fontId="17" fillId="0" borderId="64" xfId="0" applyFont="1" applyFill="1" applyBorder="1" applyAlignment="1" applyProtection="1">
      <alignment horizontal="left" vertical="center" wrapText="1"/>
      <protection/>
    </xf>
    <xf numFmtId="0" fontId="27" fillId="0" borderId="15" xfId="0" applyFont="1" applyBorder="1" applyAlignment="1" applyProtection="1">
      <alignment horizontal="center" vertical="top"/>
      <protection/>
    </xf>
    <xf numFmtId="0" fontId="27" fillId="0" borderId="50" xfId="0" applyFont="1" applyBorder="1" applyAlignment="1" applyProtection="1">
      <alignment horizontal="center" vertical="top"/>
      <protection/>
    </xf>
    <xf numFmtId="0" fontId="26" fillId="0" borderId="62" xfId="0" applyFont="1" applyBorder="1" applyAlignment="1" applyProtection="1">
      <alignment horizontal="center" vertical="top"/>
      <protection/>
    </xf>
    <xf numFmtId="0" fontId="26" fillId="0" borderId="19" xfId="0" applyFont="1" applyBorder="1" applyAlignment="1" applyProtection="1">
      <alignment horizontal="center" vertical="top"/>
      <protection/>
    </xf>
    <xf numFmtId="0" fontId="26" fillId="0" borderId="19" xfId="0" applyFont="1" applyBorder="1" applyAlignment="1" applyProtection="1">
      <alignment vertical="top"/>
      <protection/>
    </xf>
    <xf numFmtId="0" fontId="26" fillId="0" borderId="20" xfId="0" applyFont="1" applyBorder="1" applyAlignment="1" applyProtection="1">
      <alignment vertical="top"/>
      <protection/>
    </xf>
    <xf numFmtId="4" fontId="26" fillId="34" borderId="61" xfId="0" applyNumberFormat="1" applyFont="1" applyFill="1" applyBorder="1" applyAlignment="1" applyProtection="1">
      <alignment vertical="top"/>
      <protection/>
    </xf>
    <xf numFmtId="4" fontId="26" fillId="36" borderId="20" xfId="0" applyNumberFormat="1" applyFont="1" applyFill="1" applyBorder="1" applyAlignment="1" applyProtection="1">
      <alignment vertical="top"/>
      <protection/>
    </xf>
    <xf numFmtId="0" fontId="26" fillId="0" borderId="65" xfId="0" applyFont="1" applyBorder="1" applyAlignment="1" applyProtection="1">
      <alignment vertical="top"/>
      <protection/>
    </xf>
    <xf numFmtId="0" fontId="11" fillId="0" borderId="52" xfId="0" applyFont="1" applyBorder="1" applyAlignment="1">
      <alignment horizontal="left" vertical="center" wrapText="1"/>
    </xf>
    <xf numFmtId="0" fontId="17" fillId="0" borderId="43" xfId="0" applyFont="1" applyFill="1" applyBorder="1" applyAlignment="1" applyProtection="1">
      <alignment horizontal="left" vertical="center"/>
      <protection/>
    </xf>
    <xf numFmtId="0" fontId="11" fillId="0" borderId="0" xfId="0" applyFont="1" applyAlignment="1">
      <alignment horizontal="center" vertical="center"/>
    </xf>
    <xf numFmtId="0" fontId="11"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lignment vertical="top"/>
    </xf>
    <xf numFmtId="0" fontId="11" fillId="0" borderId="0" xfId="0" applyFont="1" applyAlignment="1">
      <alignment horizontal="left" vertical="center"/>
    </xf>
    <xf numFmtId="0" fontId="11" fillId="34" borderId="13" xfId="0" applyFont="1" applyFill="1" applyBorder="1" applyAlignment="1">
      <alignment horizontal="center" vertical="center"/>
    </xf>
    <xf numFmtId="0" fontId="13" fillId="38" borderId="0" xfId="0" applyFont="1" applyFill="1" applyAlignment="1">
      <alignment horizontal="left" vertical="center"/>
    </xf>
    <xf numFmtId="0" fontId="11" fillId="38" borderId="0" xfId="0" applyFont="1" applyFill="1" applyAlignment="1">
      <alignment horizontal="left" vertical="center"/>
    </xf>
    <xf numFmtId="0" fontId="11" fillId="38" borderId="0" xfId="0" applyFont="1" applyFill="1" applyAlignment="1">
      <alignment vertical="center"/>
    </xf>
    <xf numFmtId="0" fontId="20" fillId="0" borderId="0" xfId="55" applyFont="1" applyAlignment="1">
      <alignment vertical="top"/>
      <protection/>
    </xf>
    <xf numFmtId="0" fontId="11" fillId="0" borderId="0" xfId="0" applyFont="1" applyFill="1" applyBorder="1" applyAlignment="1">
      <alignment horizontal="center" vertical="center"/>
    </xf>
    <xf numFmtId="0" fontId="3" fillId="0" borderId="0" xfId="0" applyFont="1" applyAlignment="1">
      <alignment horizontal="center" vertical="center"/>
    </xf>
    <xf numFmtId="0" fontId="17" fillId="0" borderId="0" xfId="0" applyFont="1" applyAlignment="1">
      <alignment wrapText="1"/>
    </xf>
    <xf numFmtId="0" fontId="11" fillId="0" borderId="0" xfId="0" applyFont="1" applyBorder="1" applyAlignment="1">
      <alignment horizontal="left" vertical="top" wrapText="1"/>
    </xf>
    <xf numFmtId="0" fontId="13" fillId="0" borderId="10" xfId="0" applyFont="1" applyBorder="1" applyAlignment="1">
      <alignment horizontal="left" vertical="center"/>
    </xf>
    <xf numFmtId="0" fontId="13" fillId="0" borderId="66" xfId="0" applyFont="1" applyBorder="1" applyAlignment="1">
      <alignment horizontal="left" vertical="center"/>
    </xf>
    <xf numFmtId="0" fontId="11" fillId="35" borderId="67" xfId="0" applyFont="1" applyFill="1" applyBorder="1" applyAlignment="1">
      <alignment horizontal="center" vertical="center" wrapText="1"/>
    </xf>
    <xf numFmtId="0" fontId="11" fillId="35" borderId="2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0" borderId="69" xfId="0" applyFont="1" applyBorder="1" applyAlignment="1">
      <alignment horizontal="left" vertical="center"/>
    </xf>
    <xf numFmtId="0" fontId="11" fillId="0" borderId="33"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xf>
    <xf numFmtId="0" fontId="11" fillId="41" borderId="33" xfId="0" applyFont="1" applyFill="1" applyBorder="1" applyAlignment="1">
      <alignment horizontal="center" vertical="center"/>
    </xf>
    <xf numFmtId="0" fontId="11" fillId="41" borderId="46" xfId="0" applyFont="1" applyFill="1" applyBorder="1" applyAlignment="1">
      <alignment horizontal="center" vertical="center"/>
    </xf>
    <xf numFmtId="0" fontId="11" fillId="0" borderId="0" xfId="0" applyFont="1" applyBorder="1" applyAlignment="1">
      <alignment horizontal="left" vertical="center"/>
    </xf>
    <xf numFmtId="0" fontId="15" fillId="0" borderId="0" xfId="0" applyFont="1" applyAlignment="1" applyProtection="1">
      <alignment horizontal="left" vertical="center"/>
      <protection/>
    </xf>
    <xf numFmtId="0" fontId="14" fillId="0" borderId="0" xfId="0" applyFont="1" applyAlignment="1">
      <alignment horizontal="left" vertical="top" wrapText="1"/>
    </xf>
    <xf numFmtId="0" fontId="80" fillId="0" borderId="0" xfId="0" applyFont="1" applyAlignment="1" applyProtection="1">
      <alignment vertical="center"/>
      <protection/>
    </xf>
    <xf numFmtId="0" fontId="85" fillId="0" borderId="0" xfId="0" applyFont="1" applyAlignment="1" applyProtection="1">
      <alignment horizontal="center" vertical="center" wrapText="1"/>
      <protection/>
    </xf>
    <xf numFmtId="0" fontId="13" fillId="0" borderId="0" xfId="0" applyFont="1" applyAlignment="1">
      <alignment wrapText="1"/>
    </xf>
    <xf numFmtId="0" fontId="11" fillId="0" borderId="0" xfId="0" applyFont="1" applyAlignment="1">
      <alignment wrapText="1"/>
    </xf>
    <xf numFmtId="0" fontId="3" fillId="0" borderId="0" xfId="0" applyFont="1" applyAlignment="1" applyProtection="1">
      <alignment horizontal="left" vertical="top" wrapText="1"/>
      <protection/>
    </xf>
    <xf numFmtId="49" fontId="11" fillId="0" borderId="27" xfId="0" applyNumberFormat="1" applyFont="1" applyFill="1" applyBorder="1" applyAlignment="1" applyProtection="1">
      <alignment horizontal="left" vertical="center" wrapText="1"/>
      <protection/>
    </xf>
    <xf numFmtId="49" fontId="11" fillId="0" borderId="42"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left" vertical="center" wrapText="1"/>
      <protection/>
    </xf>
    <xf numFmtId="49" fontId="11" fillId="0" borderId="66" xfId="0" applyNumberFormat="1" applyFont="1" applyFill="1" applyBorder="1" applyAlignment="1" applyProtection="1">
      <alignment horizontal="left" vertical="center" wrapText="1"/>
      <protection/>
    </xf>
    <xf numFmtId="49" fontId="11" fillId="34" borderId="61" xfId="0" applyNumberFormat="1" applyFont="1" applyFill="1" applyBorder="1" applyAlignment="1" applyProtection="1">
      <alignment horizontal="center" vertical="center" wrapText="1"/>
      <protection locked="0"/>
    </xf>
    <xf numFmtId="49" fontId="11" fillId="34" borderId="14" xfId="0" applyNumberFormat="1" applyFont="1" applyFill="1" applyBorder="1" applyAlignment="1" applyProtection="1">
      <alignment horizontal="center" vertical="center" wrapText="1"/>
      <protection locked="0"/>
    </xf>
    <xf numFmtId="49" fontId="11" fillId="34" borderId="42" xfId="0" applyNumberFormat="1" applyFont="1" applyFill="1" applyBorder="1" applyAlignment="1" applyProtection="1">
      <alignment horizontal="center" vertical="center" wrapText="1"/>
      <protection locked="0"/>
    </xf>
    <xf numFmtId="49" fontId="11" fillId="34" borderId="13" xfId="0" applyNumberFormat="1" applyFont="1" applyFill="1" applyBorder="1" applyAlignment="1" applyProtection="1">
      <alignment horizontal="center" vertical="center" wrapText="1"/>
      <protection locked="0"/>
    </xf>
    <xf numFmtId="49" fontId="11" fillId="0" borderId="28" xfId="0" applyNumberFormat="1" applyFont="1" applyFill="1" applyBorder="1" applyAlignment="1" applyProtection="1">
      <alignment horizontal="left" vertical="center" wrapText="1"/>
      <protection/>
    </xf>
    <xf numFmtId="49" fontId="11" fillId="0" borderId="13" xfId="0" applyNumberFormat="1" applyFont="1" applyFill="1" applyBorder="1" applyAlignment="1" applyProtection="1">
      <alignment horizontal="left" vertical="center" wrapText="1"/>
      <protection/>
    </xf>
    <xf numFmtId="49" fontId="11" fillId="34" borderId="29" xfId="0" applyNumberFormat="1" applyFont="1" applyFill="1" applyBorder="1" applyAlignment="1" applyProtection="1">
      <alignment horizontal="center" vertical="center" wrapText="1"/>
      <protection locked="0"/>
    </xf>
    <xf numFmtId="49" fontId="11" fillId="34" borderId="13" xfId="0" applyNumberFormat="1" applyFont="1" applyFill="1" applyBorder="1" applyAlignment="1" applyProtection="1">
      <alignment horizontal="left" vertical="center" wrapText="1"/>
      <protection locked="0"/>
    </xf>
    <xf numFmtId="49" fontId="11" fillId="34" borderId="29" xfId="0" applyNumberFormat="1" applyFont="1" applyFill="1" applyBorder="1" applyAlignment="1" applyProtection="1">
      <alignment horizontal="left" vertical="center" wrapText="1"/>
      <protection locked="0"/>
    </xf>
    <xf numFmtId="0" fontId="11" fillId="34" borderId="13" xfId="0" applyNumberFormat="1" applyFont="1" applyFill="1" applyBorder="1" applyAlignment="1" applyProtection="1">
      <alignment horizontal="left" vertical="top" wrapText="1"/>
      <protection locked="0"/>
    </xf>
    <xf numFmtId="0" fontId="11" fillId="34" borderId="29" xfId="0" applyNumberFormat="1" applyFont="1" applyFill="1" applyBorder="1" applyAlignment="1" applyProtection="1">
      <alignment horizontal="left" vertical="top" wrapText="1"/>
      <protection locked="0"/>
    </xf>
    <xf numFmtId="0" fontId="11" fillId="34" borderId="61" xfId="0" applyFont="1" applyFill="1" applyBorder="1" applyAlignment="1" applyProtection="1">
      <alignment vertical="center" wrapText="1"/>
      <protection locked="0"/>
    </xf>
    <xf numFmtId="0" fontId="0" fillId="0" borderId="14" xfId="0" applyBorder="1" applyAlignment="1">
      <alignment vertical="center" wrapText="1"/>
    </xf>
    <xf numFmtId="0" fontId="0" fillId="0" borderId="15" xfId="0" applyBorder="1" applyAlignment="1">
      <alignment vertical="center" wrapText="1"/>
    </xf>
    <xf numFmtId="49" fontId="21" fillId="34" borderId="17" xfId="38" applyNumberFormat="1" applyFont="1" applyFill="1" applyBorder="1" applyAlignment="1" applyProtection="1">
      <alignment horizontal="left" vertical="center" wrapText="1"/>
      <protection locked="0"/>
    </xf>
    <xf numFmtId="49" fontId="11" fillId="35" borderId="17" xfId="0" applyNumberFormat="1" applyFont="1" applyFill="1" applyBorder="1" applyAlignment="1" applyProtection="1">
      <alignment horizontal="left" vertical="center" wrapText="1"/>
      <protection locked="0"/>
    </xf>
    <xf numFmtId="49" fontId="11" fillId="34" borderId="53" xfId="0" applyNumberFormat="1" applyFont="1" applyFill="1" applyBorder="1" applyAlignment="1" applyProtection="1">
      <alignment horizontal="left" vertical="center" wrapText="1"/>
      <protection locked="0"/>
    </xf>
    <xf numFmtId="49" fontId="11" fillId="34" borderId="12" xfId="0" applyNumberFormat="1" applyFont="1" applyFill="1" applyBorder="1" applyAlignment="1" applyProtection="1">
      <alignment horizontal="left" vertical="center" wrapText="1"/>
      <protection locked="0"/>
    </xf>
    <xf numFmtId="49" fontId="11" fillId="34" borderId="67" xfId="0" applyNumberFormat="1" applyFont="1" applyFill="1" applyBorder="1" applyAlignment="1" applyProtection="1">
      <alignment horizontal="left" vertical="center" wrapText="1"/>
      <protection locked="0"/>
    </xf>
    <xf numFmtId="49" fontId="11" fillId="34" borderId="26" xfId="0" applyNumberFormat="1" applyFont="1" applyFill="1" applyBorder="1" applyAlignment="1" applyProtection="1">
      <alignment horizontal="left" vertical="center" wrapText="1"/>
      <protection locked="0"/>
    </xf>
    <xf numFmtId="49" fontId="11" fillId="34" borderId="68" xfId="0" applyNumberFormat="1" applyFont="1" applyFill="1" applyBorder="1" applyAlignment="1" applyProtection="1">
      <alignment horizontal="left" vertical="center" wrapText="1"/>
      <protection locked="0"/>
    </xf>
    <xf numFmtId="49" fontId="11" fillId="35" borderId="54" xfId="0" applyNumberFormat="1" applyFont="1" applyFill="1" applyBorder="1" applyAlignment="1" applyProtection="1">
      <alignment horizontal="left" vertical="center" wrapText="1"/>
      <protection locked="0"/>
    </xf>
    <xf numFmtId="49" fontId="11" fillId="34" borderId="16" xfId="0" applyNumberFormat="1" applyFont="1" applyFill="1" applyBorder="1" applyAlignment="1" applyProtection="1">
      <alignment horizontal="left" vertical="center" wrapText="1"/>
      <protection locked="0"/>
    </xf>
    <xf numFmtId="49" fontId="11" fillId="34" borderId="70"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top" wrapText="1"/>
      <protection locked="0"/>
    </xf>
    <xf numFmtId="49" fontId="11" fillId="0" borderId="51" xfId="0" applyNumberFormat="1" applyFont="1" applyFill="1" applyBorder="1" applyAlignment="1" applyProtection="1">
      <alignment horizontal="left" vertical="center" wrapText="1"/>
      <protection/>
    </xf>
    <xf numFmtId="49" fontId="11" fillId="0" borderId="30" xfId="0" applyNumberFormat="1" applyFont="1" applyFill="1" applyBorder="1" applyAlignment="1" applyProtection="1">
      <alignment horizontal="left" vertical="center" wrapText="1"/>
      <protection/>
    </xf>
    <xf numFmtId="49" fontId="11" fillId="0" borderId="48" xfId="0" applyNumberFormat="1" applyFont="1" applyFill="1" applyBorder="1" applyAlignment="1" applyProtection="1">
      <alignment horizontal="left" vertical="center" wrapText="1"/>
      <protection/>
    </xf>
    <xf numFmtId="1" fontId="11" fillId="34" borderId="13" xfId="0" applyNumberFormat="1" applyFont="1" applyFill="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xf>
    <xf numFmtId="0" fontId="11" fillId="0" borderId="42"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1" fillId="0" borderId="66" xfId="0" applyFont="1" applyBorder="1" applyAlignment="1" applyProtection="1">
      <alignment horizontal="left" vertical="center" wrapText="1"/>
      <protection/>
    </xf>
    <xf numFmtId="49" fontId="11" fillId="34" borderId="61" xfId="0" applyNumberFormat="1" applyFont="1" applyFill="1" applyBorder="1" applyAlignment="1" applyProtection="1">
      <alignment horizontal="left" vertical="center" wrapText="1"/>
      <protection locked="0"/>
    </xf>
    <xf numFmtId="49" fontId="11" fillId="34" borderId="14" xfId="0" applyNumberFormat="1" applyFont="1" applyFill="1" applyBorder="1" applyAlignment="1" applyProtection="1">
      <alignment horizontal="left" vertical="center" wrapText="1"/>
      <protection locked="0"/>
    </xf>
    <xf numFmtId="49" fontId="11" fillId="34" borderId="42" xfId="0" applyNumberFormat="1" applyFont="1" applyFill="1" applyBorder="1" applyAlignment="1" applyProtection="1">
      <alignment horizontal="left" vertical="center" wrapText="1"/>
      <protection locked="0"/>
    </xf>
    <xf numFmtId="0" fontId="20" fillId="0" borderId="0" xfId="0" applyFont="1" applyBorder="1" applyAlignment="1" applyProtection="1">
      <alignment horizontal="left" wrapText="1"/>
      <protection/>
    </xf>
    <xf numFmtId="49" fontId="11" fillId="34" borderId="12" xfId="0" applyNumberFormat="1" applyFont="1" applyFill="1" applyBorder="1" applyAlignment="1" applyProtection="1">
      <alignment horizontal="left" vertical="top" wrapText="1"/>
      <protection locked="0"/>
    </xf>
    <xf numFmtId="49" fontId="11" fillId="34" borderId="25" xfId="0" applyNumberFormat="1" applyFont="1" applyFill="1" applyBorder="1" applyAlignment="1" applyProtection="1">
      <alignment horizontal="left" vertical="top" wrapText="1"/>
      <protection locked="0"/>
    </xf>
    <xf numFmtId="49" fontId="11" fillId="0" borderId="57" xfId="0" applyNumberFormat="1" applyFont="1" applyBorder="1" applyAlignment="1" applyProtection="1">
      <alignment horizontal="left" vertical="center" wrapText="1"/>
      <protection/>
    </xf>
    <xf numFmtId="49" fontId="11" fillId="0" borderId="59" xfId="0" applyNumberFormat="1" applyFont="1" applyBorder="1" applyAlignment="1" applyProtection="1">
      <alignment horizontal="left" vertical="center" wrapText="1"/>
      <protection/>
    </xf>
    <xf numFmtId="49" fontId="11" fillId="0" borderId="17" xfId="0" applyNumberFormat="1" applyFont="1" applyBorder="1" applyAlignment="1" applyProtection="1">
      <alignment horizontal="left" vertical="center" wrapText="1"/>
      <protection/>
    </xf>
    <xf numFmtId="0" fontId="15" fillId="0" borderId="0" xfId="0" applyFont="1" applyAlignment="1">
      <alignment/>
    </xf>
    <xf numFmtId="49" fontId="11" fillId="34" borderId="25" xfId="0" applyNumberFormat="1" applyFont="1" applyFill="1" applyBorder="1" applyAlignment="1" applyProtection="1">
      <alignment horizontal="left" vertical="center" wrapText="1"/>
      <protection locked="0"/>
    </xf>
    <xf numFmtId="49" fontId="11" fillId="0" borderId="24" xfId="0" applyNumberFormat="1" applyFont="1" applyFill="1" applyBorder="1" applyAlignment="1" applyProtection="1">
      <alignment horizontal="left" vertical="center" wrapText="1"/>
      <protection/>
    </xf>
    <xf numFmtId="49" fontId="11" fillId="0" borderId="12" xfId="0" applyNumberFormat="1" applyFont="1" applyFill="1" applyBorder="1" applyAlignment="1" applyProtection="1">
      <alignment horizontal="left" vertical="center" wrapText="1"/>
      <protection/>
    </xf>
    <xf numFmtId="49" fontId="11" fillId="34" borderId="13" xfId="42" applyNumberFormat="1" applyFont="1" applyFill="1" applyBorder="1" applyAlignment="1" applyProtection="1">
      <alignment horizontal="left" vertical="center" wrapText="1"/>
      <protection locked="0"/>
    </xf>
    <xf numFmtId="49" fontId="11" fillId="34" borderId="29" xfId="42" applyNumberFormat="1" applyFont="1" applyFill="1" applyBorder="1" applyAlignment="1" applyProtection="1">
      <alignment horizontal="left" vertical="center" wrapText="1"/>
      <protection locked="0"/>
    </xf>
    <xf numFmtId="0" fontId="11" fillId="34" borderId="61" xfId="0" applyFont="1" applyFill="1" applyBorder="1" applyAlignment="1">
      <alignment horizontal="center" vertical="center" wrapText="1"/>
    </xf>
    <xf numFmtId="0" fontId="0" fillId="0" borderId="42" xfId="0" applyBorder="1" applyAlignment="1">
      <alignment vertical="center" wrapText="1"/>
    </xf>
    <xf numFmtId="0" fontId="11" fillId="34" borderId="64" xfId="0" applyFont="1" applyFill="1" applyBorder="1" applyAlignment="1">
      <alignment horizontal="center" vertical="center" wrapText="1"/>
    </xf>
    <xf numFmtId="0" fontId="0" fillId="0" borderId="71" xfId="0" applyBorder="1" applyAlignment="1">
      <alignment vertical="center" wrapText="1"/>
    </xf>
    <xf numFmtId="0" fontId="0" fillId="0" borderId="72" xfId="0" applyBorder="1" applyAlignment="1">
      <alignment vertical="center" wrapText="1"/>
    </xf>
    <xf numFmtId="0" fontId="11" fillId="34" borderId="61" xfId="0" applyFont="1" applyFill="1" applyBorder="1" applyAlignment="1">
      <alignment horizontal="center" vertical="top" wrapText="1"/>
    </xf>
    <xf numFmtId="0" fontId="0" fillId="0" borderId="14" xfId="0" applyBorder="1" applyAlignment="1">
      <alignment vertical="top" wrapText="1"/>
    </xf>
    <xf numFmtId="0" fontId="0" fillId="0" borderId="42" xfId="0" applyBorder="1" applyAlignment="1">
      <alignment vertical="top" wrapText="1"/>
    </xf>
    <xf numFmtId="0" fontId="11" fillId="34" borderId="57" xfId="0" applyFont="1" applyFill="1" applyBorder="1" applyAlignment="1">
      <alignment horizontal="left" vertical="top" wrapText="1"/>
    </xf>
    <xf numFmtId="0" fontId="11" fillId="34" borderId="17" xfId="0" applyFont="1" applyFill="1" applyBorder="1" applyAlignment="1">
      <alignment horizontal="left" vertical="top" wrapText="1"/>
    </xf>
    <xf numFmtId="0" fontId="11" fillId="35" borderId="59" xfId="0" applyFont="1" applyFill="1" applyBorder="1" applyAlignment="1">
      <alignment horizontal="left" vertical="top" wrapText="1"/>
    </xf>
    <xf numFmtId="168" fontId="13" fillId="0" borderId="55" xfId="0" applyNumberFormat="1" applyFont="1" applyFill="1" applyBorder="1" applyAlignment="1" applyProtection="1">
      <alignment wrapText="1"/>
      <protection locked="0"/>
    </xf>
    <xf numFmtId="0" fontId="0" fillId="0" borderId="55" xfId="0" applyFont="1" applyBorder="1" applyAlignment="1">
      <alignment wrapText="1"/>
    </xf>
    <xf numFmtId="168" fontId="11" fillId="0" borderId="69" xfId="0" applyNumberFormat="1" applyFont="1" applyFill="1" applyBorder="1" applyAlignment="1" applyProtection="1">
      <alignment vertical="center" wrapText="1"/>
      <protection locked="0"/>
    </xf>
    <xf numFmtId="0" fontId="0" fillId="0" borderId="33" xfId="0" applyFill="1" applyBorder="1" applyAlignment="1">
      <alignment vertical="center" wrapText="1"/>
    </xf>
    <xf numFmtId="0" fontId="0" fillId="0" borderId="34" xfId="0" applyFill="1" applyBorder="1" applyAlignment="1">
      <alignment vertical="center" wrapText="1"/>
    </xf>
    <xf numFmtId="168" fontId="11" fillId="35" borderId="39" xfId="0" applyNumberFormat="1" applyFont="1" applyFill="1" applyBorder="1" applyAlignment="1" applyProtection="1">
      <alignment horizontal="center" vertical="center" wrapText="1"/>
      <protection locked="0"/>
    </xf>
    <xf numFmtId="0" fontId="0" fillId="35" borderId="33" xfId="0" applyFill="1" applyBorder="1" applyAlignment="1">
      <alignment horizontal="center" vertical="center" wrapText="1"/>
    </xf>
    <xf numFmtId="0" fontId="0" fillId="35" borderId="46" xfId="0" applyFill="1" applyBorder="1" applyAlignment="1">
      <alignment horizontal="center" vertical="center" wrapText="1"/>
    </xf>
    <xf numFmtId="0" fontId="11" fillId="0" borderId="24" xfId="0" applyFont="1" applyBorder="1" applyAlignment="1" applyProtection="1">
      <alignment horizontal="left"/>
      <protection/>
    </xf>
    <xf numFmtId="0" fontId="11" fillId="0" borderId="12" xfId="0" applyFont="1" applyBorder="1" applyAlignment="1" applyProtection="1">
      <alignment horizontal="left"/>
      <protection/>
    </xf>
    <xf numFmtId="0" fontId="11" fillId="35" borderId="12" xfId="0" applyFont="1" applyFill="1" applyBorder="1" applyAlignment="1">
      <alignment horizontal="left"/>
    </xf>
    <xf numFmtId="0" fontId="11" fillId="35" borderId="25" xfId="0" applyFont="1" applyFill="1" applyBorder="1" applyAlignment="1">
      <alignment horizontal="left"/>
    </xf>
    <xf numFmtId="0" fontId="11" fillId="0" borderId="28" xfId="0" applyFont="1" applyBorder="1" applyAlignment="1">
      <alignment horizontal="left"/>
    </xf>
    <xf numFmtId="0" fontId="11" fillId="0" borderId="13" xfId="0" applyFont="1" applyBorder="1" applyAlignment="1">
      <alignment horizontal="left"/>
    </xf>
    <xf numFmtId="0" fontId="11" fillId="35" borderId="13" xfId="0" applyFont="1" applyFill="1" applyBorder="1" applyAlignment="1">
      <alignment horizontal="left" vertical="center"/>
    </xf>
    <xf numFmtId="0" fontId="11" fillId="35" borderId="29" xfId="0" applyFont="1" applyFill="1" applyBorder="1" applyAlignment="1">
      <alignment horizontal="left" vertical="center"/>
    </xf>
    <xf numFmtId="0" fontId="11" fillId="0" borderId="21" xfId="0" applyFont="1" applyBorder="1" applyAlignment="1">
      <alignment horizontal="left"/>
    </xf>
    <xf numFmtId="0" fontId="11" fillId="0" borderId="22" xfId="0" applyFont="1" applyBorder="1" applyAlignment="1">
      <alignment horizontal="left"/>
    </xf>
    <xf numFmtId="0" fontId="11" fillId="35" borderId="22" xfId="0" applyFont="1" applyFill="1" applyBorder="1" applyAlignment="1">
      <alignment horizontal="left" vertical="center"/>
    </xf>
    <xf numFmtId="0" fontId="11" fillId="35" borderId="23" xfId="0" applyFont="1" applyFill="1" applyBorder="1" applyAlignment="1">
      <alignment horizontal="left" vertical="center"/>
    </xf>
    <xf numFmtId="0" fontId="11" fillId="0" borderId="24" xfId="0" applyFont="1" applyBorder="1" applyAlignment="1" applyProtection="1">
      <alignment horizontal="left" vertical="center" wrapText="1"/>
      <protection/>
    </xf>
    <xf numFmtId="0" fontId="11" fillId="0" borderId="12" xfId="0" applyFont="1" applyBorder="1" applyAlignment="1" applyProtection="1">
      <alignment horizontal="left" vertical="center" wrapText="1"/>
      <protection/>
    </xf>
    <xf numFmtId="0" fontId="11" fillId="35" borderId="12" xfId="0" applyFont="1" applyFill="1" applyBorder="1" applyAlignment="1" applyProtection="1">
      <alignment horizontal="left" vertical="center" wrapText="1"/>
      <protection locked="0"/>
    </xf>
    <xf numFmtId="0" fontId="11" fillId="35" borderId="25" xfId="0" applyFont="1" applyFill="1" applyBorder="1" applyAlignment="1" applyProtection="1">
      <alignment horizontal="left" vertical="center" wrapText="1"/>
      <protection locked="0"/>
    </xf>
    <xf numFmtId="0" fontId="11" fillId="0" borderId="57" xfId="0" applyFont="1" applyFill="1" applyBorder="1" applyAlignment="1" applyProtection="1">
      <alignment horizontal="left" vertical="center" wrapText="1"/>
      <protection/>
    </xf>
    <xf numFmtId="0" fontId="11" fillId="0" borderId="59" xfId="0" applyFont="1" applyFill="1" applyBorder="1" applyAlignment="1" applyProtection="1">
      <alignment horizontal="left" vertical="center" wrapText="1"/>
      <protection/>
    </xf>
    <xf numFmtId="14" fontId="11" fillId="34" borderId="54" xfId="0" applyNumberFormat="1" applyFont="1" applyFill="1" applyBorder="1" applyAlignment="1" applyProtection="1">
      <alignment horizontal="left" vertical="center" wrapText="1"/>
      <protection locked="0"/>
    </xf>
    <xf numFmtId="14" fontId="11" fillId="34" borderId="59" xfId="0" applyNumberFormat="1" applyFont="1" applyFill="1" applyBorder="1" applyAlignment="1" applyProtection="1">
      <alignment horizontal="left" vertical="center" wrapText="1"/>
      <protection locked="0"/>
    </xf>
    <xf numFmtId="0" fontId="11" fillId="0" borderId="54"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59" xfId="0" applyFont="1" applyFill="1" applyBorder="1" applyAlignment="1" applyProtection="1">
      <alignment horizontal="left" vertical="center" wrapText="1"/>
      <protection locked="0"/>
    </xf>
    <xf numFmtId="14" fontId="11" fillId="34" borderId="53" xfId="0" applyNumberFormat="1" applyFont="1" applyFill="1" applyBorder="1" applyAlignment="1" applyProtection="1">
      <alignment horizontal="left" vertical="center" wrapText="1"/>
      <protection locked="0"/>
    </xf>
    <xf numFmtId="0" fontId="11" fillId="0" borderId="67"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66" xfId="0" applyFont="1" applyBorder="1" applyAlignment="1" applyProtection="1">
      <alignment horizontal="center" vertical="center"/>
      <protection/>
    </xf>
    <xf numFmtId="0" fontId="13" fillId="0" borderId="0" xfId="0" applyFont="1" applyAlignment="1">
      <alignment vertical="center"/>
    </xf>
    <xf numFmtId="0" fontId="18" fillId="0" borderId="12" xfId="0" applyFont="1" applyFill="1" applyBorder="1" applyAlignment="1" applyProtection="1">
      <alignment horizontal="center" vertical="top" wrapText="1"/>
      <protection/>
    </xf>
    <xf numFmtId="0" fontId="18" fillId="0" borderId="25" xfId="0" applyFont="1" applyFill="1" applyBorder="1" applyAlignment="1" applyProtection="1">
      <alignment horizontal="center" vertical="top" wrapText="1"/>
      <protection/>
    </xf>
    <xf numFmtId="0" fontId="11" fillId="34" borderId="27" xfId="0" applyFont="1" applyFill="1" applyBorder="1" applyAlignment="1">
      <alignment horizontal="left" vertical="top" wrapText="1"/>
    </xf>
    <xf numFmtId="0" fontId="11" fillId="35" borderId="14" xfId="0" applyFont="1" applyFill="1" applyBorder="1" applyAlignment="1">
      <alignment horizontal="left" vertical="top" wrapText="1"/>
    </xf>
    <xf numFmtId="0" fontId="11" fillId="35" borderId="42" xfId="0" applyFont="1" applyFill="1" applyBorder="1" applyAlignment="1">
      <alignment horizontal="left" vertical="top" wrapText="1"/>
    </xf>
    <xf numFmtId="0" fontId="11" fillId="34" borderId="27" xfId="0" applyFont="1" applyFill="1" applyBorder="1" applyAlignment="1">
      <alignment horizontal="left" vertical="center" wrapText="1"/>
    </xf>
    <xf numFmtId="0" fontId="11" fillId="35" borderId="14" xfId="0" applyFont="1" applyFill="1" applyBorder="1" applyAlignment="1">
      <alignment horizontal="left" vertical="center" wrapText="1"/>
    </xf>
    <xf numFmtId="0" fontId="11" fillId="35" borderId="42" xfId="0" applyFont="1" applyFill="1" applyBorder="1" applyAlignment="1">
      <alignment horizontal="left" vertical="center" wrapText="1"/>
    </xf>
    <xf numFmtId="168" fontId="18" fillId="34" borderId="57" xfId="0" applyNumberFormat="1" applyFont="1" applyFill="1" applyBorder="1" applyAlignment="1" applyProtection="1">
      <alignment horizontal="center" vertical="center" wrapText="1"/>
      <protection locked="0"/>
    </xf>
    <xf numFmtId="168" fontId="18" fillId="34" borderId="59" xfId="0" applyNumberFormat="1" applyFont="1" applyFill="1" applyBorder="1" applyAlignment="1" applyProtection="1">
      <alignment horizontal="center" vertical="center" wrapText="1"/>
      <protection locked="0"/>
    </xf>
    <xf numFmtId="168" fontId="18" fillId="38" borderId="54" xfId="0" applyNumberFormat="1" applyFont="1" applyFill="1" applyBorder="1" applyAlignment="1" applyProtection="1">
      <alignment horizontal="center" vertical="center" wrapText="1"/>
      <protection locked="0"/>
    </xf>
    <xf numFmtId="168" fontId="18" fillId="38" borderId="59" xfId="0" applyNumberFormat="1" applyFont="1" applyFill="1" applyBorder="1" applyAlignment="1" applyProtection="1">
      <alignment horizontal="center" vertical="center" wrapText="1"/>
      <protection locked="0"/>
    </xf>
    <xf numFmtId="9" fontId="18" fillId="36" borderId="22" xfId="0" applyNumberFormat="1" applyFont="1" applyFill="1" applyBorder="1" applyAlignment="1" applyProtection="1">
      <alignment horizontal="center" vertical="center" wrapText="1"/>
      <protection/>
    </xf>
    <xf numFmtId="9" fontId="18" fillId="36" borderId="23" xfId="0" applyNumberFormat="1" applyFont="1" applyFill="1" applyBorder="1" applyAlignment="1" applyProtection="1">
      <alignment horizontal="center" vertical="center" wrapText="1"/>
      <protection/>
    </xf>
    <xf numFmtId="0" fontId="11" fillId="0" borderId="10" xfId="0" applyFont="1" applyBorder="1" applyAlignment="1">
      <alignment horizontal="left" vertical="center"/>
    </xf>
    <xf numFmtId="0" fontId="11" fillId="0" borderId="26" xfId="0" applyFont="1" applyBorder="1" applyAlignment="1">
      <alignment horizontal="left" vertical="center"/>
    </xf>
    <xf numFmtId="0" fontId="11" fillId="0" borderId="66" xfId="0" applyFont="1" applyBorder="1" applyAlignment="1">
      <alignment horizontal="left" vertical="center"/>
    </xf>
    <xf numFmtId="0" fontId="6" fillId="35" borderId="69" xfId="0" applyFont="1" applyFill="1" applyBorder="1" applyAlignment="1" applyProtection="1">
      <alignment horizontal="center" vertical="top"/>
      <protection/>
    </xf>
    <xf numFmtId="0" fontId="6" fillId="35" borderId="33" xfId="0" applyFont="1" applyFill="1" applyBorder="1" applyAlignment="1" applyProtection="1">
      <alignment horizontal="center" vertical="top"/>
      <protection/>
    </xf>
    <xf numFmtId="0" fontId="6" fillId="35" borderId="34" xfId="0" applyFont="1" applyFill="1" applyBorder="1" applyAlignment="1" applyProtection="1">
      <alignment horizontal="center" vertical="top"/>
      <protection/>
    </xf>
    <xf numFmtId="4" fontId="18" fillId="0" borderId="10" xfId="0" applyNumberFormat="1" applyFont="1" applyFill="1" applyBorder="1" applyAlignment="1" applyProtection="1">
      <alignment horizontal="center" vertical="top" wrapText="1"/>
      <protection/>
    </xf>
    <xf numFmtId="4" fontId="18" fillId="0" borderId="66" xfId="0" applyNumberFormat="1" applyFont="1" applyFill="1" applyBorder="1" applyAlignment="1" applyProtection="1">
      <alignment horizontal="center" vertical="top" wrapText="1"/>
      <protection/>
    </xf>
    <xf numFmtId="0" fontId="18" fillId="0" borderId="67" xfId="0" applyFont="1" applyFill="1" applyBorder="1" applyAlignment="1" applyProtection="1">
      <alignment horizontal="center" vertical="top" wrapText="1"/>
      <protection/>
    </xf>
    <xf numFmtId="0" fontId="18" fillId="0" borderId="66" xfId="0" applyFont="1" applyFill="1" applyBorder="1" applyAlignment="1" applyProtection="1">
      <alignment horizontal="center" vertical="top" wrapText="1"/>
      <protection/>
    </xf>
    <xf numFmtId="0" fontId="0" fillId="0" borderId="14" xfId="0" applyBorder="1" applyAlignment="1">
      <alignment horizontal="center" vertical="center" wrapText="1"/>
    </xf>
    <xf numFmtId="0" fontId="0" fillId="0" borderId="42" xfId="0" applyBorder="1" applyAlignment="1">
      <alignment horizontal="center" vertical="center" wrapText="1"/>
    </xf>
    <xf numFmtId="0" fontId="11" fillId="35" borderId="61" xfId="0" applyFont="1" applyFill="1" applyBorder="1" applyAlignment="1" applyProtection="1">
      <alignment horizontal="left" vertical="top"/>
      <protection locked="0"/>
    </xf>
    <xf numFmtId="0" fontId="11" fillId="35" borderId="15" xfId="0" applyFont="1" applyFill="1" applyBorder="1" applyAlignment="1" applyProtection="1">
      <alignment horizontal="left" vertical="top"/>
      <protection locked="0"/>
    </xf>
    <xf numFmtId="0" fontId="11" fillId="0" borderId="43" xfId="0" applyNumberFormat="1" applyFont="1" applyFill="1" applyBorder="1" applyAlignment="1" applyProtection="1">
      <alignment horizontal="left" vertical="top"/>
      <protection/>
    </xf>
    <xf numFmtId="0" fontId="11" fillId="0" borderId="52" xfId="0" applyNumberFormat="1" applyFont="1" applyFill="1" applyBorder="1" applyAlignment="1" applyProtection="1">
      <alignment horizontal="left" vertical="top"/>
      <protection/>
    </xf>
    <xf numFmtId="0" fontId="13" fillId="0" borderId="73" xfId="0" applyFont="1" applyFill="1" applyBorder="1" applyAlignment="1" applyProtection="1">
      <alignment horizontal="center" vertical="center"/>
      <protection/>
    </xf>
    <xf numFmtId="0" fontId="13" fillId="0" borderId="38" xfId="0" applyFont="1" applyFill="1" applyBorder="1" applyAlignment="1" applyProtection="1">
      <alignment horizontal="center" vertical="center"/>
      <protection/>
    </xf>
    <xf numFmtId="0" fontId="22" fillId="0" borderId="0" xfId="0" applyFont="1" applyFill="1" applyBorder="1" applyAlignment="1" applyProtection="1">
      <alignment horizontal="left" vertical="top" wrapText="1"/>
      <protection/>
    </xf>
    <xf numFmtId="0" fontId="13" fillId="0" borderId="10"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13" fillId="0" borderId="68" xfId="0" applyFont="1" applyFill="1" applyBorder="1" applyAlignment="1" applyProtection="1">
      <alignment horizontal="center" vertical="center"/>
      <protection/>
    </xf>
    <xf numFmtId="0" fontId="13" fillId="0" borderId="74" xfId="0" applyFont="1" applyFill="1" applyBorder="1" applyAlignment="1" applyProtection="1">
      <alignment horizontal="center" vertical="center"/>
      <protection/>
    </xf>
    <xf numFmtId="0" fontId="13" fillId="0" borderId="55" xfId="0" applyFont="1" applyBorder="1" applyAlignment="1">
      <alignment horizontal="center" vertical="center"/>
    </xf>
    <xf numFmtId="0" fontId="13" fillId="0" borderId="73" xfId="0" applyFont="1" applyBorder="1" applyAlignment="1">
      <alignment horizontal="center" vertical="center"/>
    </xf>
    <xf numFmtId="0" fontId="11" fillId="0" borderId="54" xfId="0" applyFont="1" applyFill="1" applyBorder="1" applyAlignment="1" applyProtection="1">
      <alignment horizontal="left" vertical="center"/>
      <protection/>
    </xf>
    <xf numFmtId="0" fontId="11" fillId="0" borderId="53" xfId="0" applyFont="1" applyFill="1" applyBorder="1" applyAlignment="1" applyProtection="1">
      <alignment horizontal="left" vertical="center"/>
      <protection/>
    </xf>
    <xf numFmtId="0" fontId="17" fillId="37" borderId="64" xfId="0" applyFont="1" applyFill="1" applyBorder="1" applyAlignment="1" applyProtection="1">
      <alignment horizontal="center" vertical="top"/>
      <protection/>
    </xf>
    <xf numFmtId="0" fontId="17" fillId="37" borderId="14" xfId="0" applyFont="1" applyFill="1" applyBorder="1" applyAlignment="1" applyProtection="1">
      <alignment horizontal="center" vertical="top"/>
      <protection/>
    </xf>
    <xf numFmtId="0" fontId="17" fillId="37" borderId="15" xfId="0" applyFont="1" applyFill="1" applyBorder="1" applyAlignment="1" applyProtection="1">
      <alignment horizontal="center" vertical="top"/>
      <protection/>
    </xf>
    <xf numFmtId="0" fontId="17" fillId="0" borderId="0" xfId="0" applyNumberFormat="1" applyFont="1" applyAlignment="1">
      <alignment wrapText="1"/>
    </xf>
    <xf numFmtId="0" fontId="29" fillId="0" borderId="0" xfId="0" applyFont="1" applyFill="1" applyAlignment="1">
      <alignmen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Fill="1" applyAlignment="1">
      <alignment wrapText="1"/>
    </xf>
    <xf numFmtId="0" fontId="15" fillId="0" borderId="0" xfId="0" applyFont="1" applyAlignment="1" applyProtection="1">
      <alignment/>
      <protection/>
    </xf>
    <xf numFmtId="4" fontId="17" fillId="0" borderId="0" xfId="0" applyNumberFormat="1" applyFont="1" applyAlignment="1" applyProtection="1">
      <alignment horizontal="right"/>
      <protection/>
    </xf>
    <xf numFmtId="0" fontId="17" fillId="0" borderId="0" xfId="0" applyFont="1" applyBorder="1" applyAlignment="1" applyProtection="1">
      <alignment horizontal="right"/>
      <protection/>
    </xf>
    <xf numFmtId="1" fontId="24" fillId="36" borderId="69" xfId="0" applyNumberFormat="1" applyFont="1" applyFill="1" applyBorder="1" applyAlignment="1" applyProtection="1">
      <alignment horizontal="center" vertical="center"/>
      <protection/>
    </xf>
    <xf numFmtId="1" fontId="24" fillId="36" borderId="33" xfId="0" applyNumberFormat="1" applyFont="1" applyFill="1" applyBorder="1" applyAlignment="1" applyProtection="1">
      <alignment horizontal="center" vertical="center"/>
      <protection/>
    </xf>
    <xf numFmtId="1" fontId="24" fillId="36" borderId="46" xfId="0" applyNumberFormat="1" applyFont="1" applyFill="1" applyBorder="1" applyAlignment="1" applyProtection="1">
      <alignment horizontal="center" vertical="center"/>
      <protection/>
    </xf>
    <xf numFmtId="0" fontId="15" fillId="0" borderId="0" xfId="56" applyFont="1" applyBorder="1" applyAlignment="1">
      <alignment/>
      <protection/>
    </xf>
    <xf numFmtId="0" fontId="13" fillId="0" borderId="0" xfId="56" applyFont="1" applyBorder="1" applyAlignment="1">
      <alignment/>
      <protection/>
    </xf>
    <xf numFmtId="0" fontId="11" fillId="34" borderId="28" xfId="0" applyFont="1" applyFill="1" applyBorder="1" applyAlignment="1" applyProtection="1">
      <alignment/>
      <protection locked="0"/>
    </xf>
    <xf numFmtId="0" fontId="11" fillId="0" borderId="13" xfId="0" applyFont="1" applyBorder="1" applyAlignment="1" applyProtection="1">
      <alignment/>
      <protection locked="0"/>
    </xf>
    <xf numFmtId="0" fontId="11" fillId="34" borderId="13" xfId="0" applyFont="1" applyFill="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34" borderId="12" xfId="0" applyFont="1" applyFill="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34" borderId="24" xfId="0" applyFont="1" applyFill="1" applyBorder="1" applyAlignment="1" applyProtection="1">
      <alignment/>
      <protection locked="0"/>
    </xf>
    <xf numFmtId="0" fontId="11" fillId="0" borderId="12" xfId="0" applyFont="1" applyBorder="1" applyAlignment="1" applyProtection="1">
      <alignment/>
      <protection locked="0"/>
    </xf>
    <xf numFmtId="0" fontId="13" fillId="0" borderId="0" xfId="0" applyFont="1" applyBorder="1" applyAlignment="1">
      <alignment horizontal="left" vertical="top" wrapText="1"/>
    </xf>
    <xf numFmtId="0" fontId="13" fillId="0" borderId="74" xfId="0" applyFont="1" applyFill="1" applyBorder="1" applyAlignment="1">
      <alignment vertical="center" wrapText="1"/>
    </xf>
    <xf numFmtId="0" fontId="11" fillId="0" borderId="55" xfId="0" applyFont="1" applyFill="1" applyBorder="1" applyAlignment="1">
      <alignment vertical="center"/>
    </xf>
    <xf numFmtId="0" fontId="11" fillId="0" borderId="75" xfId="0" applyFont="1" applyFill="1" applyBorder="1" applyAlignment="1">
      <alignment vertical="center"/>
    </xf>
    <xf numFmtId="0" fontId="11" fillId="0" borderId="55" xfId="0" applyFont="1" applyBorder="1" applyAlignment="1">
      <alignment vertical="center"/>
    </xf>
    <xf numFmtId="0" fontId="11" fillId="0" borderId="75" xfId="0" applyFont="1" applyBorder="1" applyAlignment="1">
      <alignment vertical="center"/>
    </xf>
    <xf numFmtId="0" fontId="11" fillId="34" borderId="27" xfId="0" applyFont="1" applyFill="1" applyBorder="1" applyAlignment="1" applyProtection="1">
      <alignment/>
      <protection locked="0"/>
    </xf>
    <xf numFmtId="0" fontId="11" fillId="34" borderId="14" xfId="0" applyFont="1" applyFill="1" applyBorder="1" applyAlignment="1" applyProtection="1">
      <alignment/>
      <protection locked="0"/>
    </xf>
    <xf numFmtId="0" fontId="11" fillId="34" borderId="42" xfId="0" applyFont="1" applyFill="1" applyBorder="1" applyAlignment="1" applyProtection="1">
      <alignment/>
      <protection locked="0"/>
    </xf>
    <xf numFmtId="0" fontId="11" fillId="34" borderId="21" xfId="0" applyFont="1" applyFill="1" applyBorder="1" applyAlignment="1" applyProtection="1">
      <alignment/>
      <protection locked="0"/>
    </xf>
    <xf numFmtId="0" fontId="11" fillId="0" borderId="22" xfId="0" applyFont="1" applyBorder="1" applyAlignment="1" applyProtection="1">
      <alignment/>
      <protection locked="0"/>
    </xf>
    <xf numFmtId="0" fontId="11" fillId="34" borderId="22" xfId="0" applyFont="1" applyFill="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2" xfId="0" applyFont="1" applyBorder="1" applyAlignment="1">
      <alignment horizontal="center" vertical="center"/>
    </xf>
    <xf numFmtId="0" fontId="11" fillId="0" borderId="25" xfId="0" applyFont="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left" vertical="center" wrapText="1"/>
    </xf>
    <xf numFmtId="0" fontId="15" fillId="0" borderId="69" xfId="0" applyFont="1" applyBorder="1" applyAlignment="1">
      <alignment horizontal="left" vertical="center"/>
    </xf>
    <xf numFmtId="0" fontId="15" fillId="0" borderId="33" xfId="0" applyFont="1" applyBorder="1" applyAlignment="1">
      <alignment horizontal="left" vertical="center"/>
    </xf>
    <xf numFmtId="0" fontId="15" fillId="0" borderId="46" xfId="0" applyFont="1" applyBorder="1" applyAlignment="1">
      <alignment horizontal="left" vertical="center"/>
    </xf>
    <xf numFmtId="0" fontId="13" fillId="0" borderId="74" xfId="0" applyFont="1" applyBorder="1" applyAlignment="1">
      <alignment horizontal="left" vertical="center" wrapText="1"/>
    </xf>
    <xf numFmtId="0" fontId="11" fillId="0" borderId="55" xfId="0" applyFont="1" applyBorder="1" applyAlignment="1">
      <alignment horizontal="left" vertical="center" wrapText="1"/>
    </xf>
    <xf numFmtId="0" fontId="11" fillId="0" borderId="73" xfId="0" applyFont="1" applyBorder="1" applyAlignment="1">
      <alignment horizontal="left" vertical="center" wrapText="1"/>
    </xf>
    <xf numFmtId="0" fontId="11" fillId="0" borderId="76" xfId="0" applyFont="1" applyBorder="1" applyAlignment="1">
      <alignment horizontal="left" vertical="center" wrapText="1"/>
    </xf>
    <xf numFmtId="0" fontId="11" fillId="0" borderId="52" xfId="0" applyFont="1" applyBorder="1" applyAlignment="1">
      <alignment horizontal="left" vertical="center" wrapText="1"/>
    </xf>
    <xf numFmtId="0" fontId="11" fillId="0" borderId="76" xfId="0" applyFont="1" applyBorder="1" applyAlignment="1">
      <alignment vertical="center" wrapText="1"/>
    </xf>
    <xf numFmtId="0" fontId="11" fillId="0" borderId="0" xfId="0" applyFont="1" applyBorder="1" applyAlignment="1">
      <alignment vertical="center" wrapText="1"/>
    </xf>
    <xf numFmtId="0" fontId="11" fillId="0" borderId="52" xfId="0" applyFont="1" applyBorder="1" applyAlignment="1">
      <alignment vertical="center" wrapText="1"/>
    </xf>
    <xf numFmtId="0" fontId="11" fillId="0" borderId="76" xfId="0" applyFont="1" applyBorder="1" applyAlignment="1">
      <alignment vertical="center"/>
    </xf>
    <xf numFmtId="0" fontId="11" fillId="0" borderId="0" xfId="0" applyFont="1" applyBorder="1" applyAlignment="1">
      <alignment vertical="center"/>
    </xf>
    <xf numFmtId="0" fontId="11" fillId="0" borderId="52" xfId="0" applyFont="1" applyBorder="1" applyAlignment="1">
      <alignment vertical="center"/>
    </xf>
    <xf numFmtId="0" fontId="19" fillId="0" borderId="77" xfId="0" applyFont="1" applyBorder="1" applyAlignment="1">
      <alignment vertical="center" wrapText="1"/>
    </xf>
    <xf numFmtId="0" fontId="19" fillId="0" borderId="11" xfId="0" applyFont="1" applyBorder="1" applyAlignment="1">
      <alignment vertical="center" wrapText="1"/>
    </xf>
    <xf numFmtId="0" fontId="19" fillId="0" borderId="38" xfId="0" applyFont="1" applyBorder="1" applyAlignment="1">
      <alignment vertical="center" wrapText="1"/>
    </xf>
    <xf numFmtId="0" fontId="11" fillId="34" borderId="27" xfId="0" applyFont="1" applyFill="1" applyBorder="1" applyAlignment="1" applyProtection="1">
      <alignment horizontal="center" vertical="center"/>
      <protection locked="0"/>
    </xf>
    <xf numFmtId="0" fontId="11" fillId="35" borderId="14" xfId="0" applyFont="1" applyFill="1" applyBorder="1" applyAlignment="1" applyProtection="1">
      <alignment horizontal="center" vertical="center"/>
      <protection locked="0"/>
    </xf>
    <xf numFmtId="0" fontId="11" fillId="35" borderId="15" xfId="0" applyFont="1" applyFill="1" applyBorder="1" applyAlignment="1" applyProtection="1">
      <alignment horizontal="center" vertical="center"/>
      <protection locked="0"/>
    </xf>
    <xf numFmtId="0" fontId="11" fillId="34" borderId="57" xfId="0" applyFont="1" applyFill="1" applyBorder="1" applyAlignment="1" applyProtection="1">
      <alignment horizontal="center" vertical="center"/>
      <protection locked="0"/>
    </xf>
    <xf numFmtId="0" fontId="11" fillId="35" borderId="17" xfId="0" applyFont="1" applyFill="1" applyBorder="1" applyAlignment="1" applyProtection="1">
      <alignment horizontal="center" vertical="center"/>
      <protection locked="0"/>
    </xf>
    <xf numFmtId="0" fontId="11" fillId="35" borderId="53" xfId="0" applyFont="1" applyFill="1" applyBorder="1" applyAlignment="1" applyProtection="1">
      <alignment horizontal="center" vertical="center"/>
      <protection locked="0"/>
    </xf>
    <xf numFmtId="0" fontId="11" fillId="0" borderId="77" xfId="0" applyFont="1" applyBorder="1" applyAlignment="1">
      <alignment vertical="center" wrapText="1"/>
    </xf>
    <xf numFmtId="0" fontId="11" fillId="0" borderId="11" xfId="0" applyFont="1" applyBorder="1" applyAlignment="1">
      <alignment vertical="center" wrapText="1"/>
    </xf>
    <xf numFmtId="0" fontId="11" fillId="0" borderId="38" xfId="0" applyFont="1" applyBorder="1" applyAlignment="1">
      <alignment vertical="center" wrapText="1"/>
    </xf>
    <xf numFmtId="0" fontId="13" fillId="0" borderId="55" xfId="0" applyFont="1" applyBorder="1" applyAlignment="1">
      <alignment horizontal="left" vertical="center" wrapText="1"/>
    </xf>
    <xf numFmtId="0" fontId="13" fillId="0" borderId="73" xfId="0" applyFont="1" applyBorder="1" applyAlignment="1">
      <alignment horizontal="left" vertical="center" wrapText="1"/>
    </xf>
    <xf numFmtId="0" fontId="11" fillId="0" borderId="77" xfId="0" applyFont="1" applyBorder="1" applyAlignment="1">
      <alignment horizontal="left" vertical="top" wrapText="1"/>
    </xf>
    <xf numFmtId="0" fontId="11" fillId="0" borderId="11" xfId="0" applyFont="1" applyBorder="1" applyAlignment="1">
      <alignment horizontal="left" vertical="top" wrapText="1"/>
    </xf>
    <xf numFmtId="0" fontId="11" fillId="0" borderId="38" xfId="0" applyFont="1" applyBorder="1" applyAlignment="1">
      <alignment horizontal="left" vertical="top" wrapText="1"/>
    </xf>
    <xf numFmtId="0" fontId="11" fillId="34" borderId="10" xfId="0" applyFont="1" applyFill="1" applyBorder="1" applyAlignment="1" applyProtection="1">
      <alignment horizontal="center" vertical="center" wrapText="1"/>
      <protection locked="0"/>
    </xf>
    <xf numFmtId="0" fontId="11" fillId="34" borderId="26" xfId="0" applyFont="1" applyFill="1" applyBorder="1" applyAlignment="1" applyProtection="1">
      <alignment horizontal="center" vertical="center" wrapText="1"/>
      <protection locked="0"/>
    </xf>
    <xf numFmtId="0" fontId="11" fillId="34" borderId="68" xfId="0" applyFont="1" applyFill="1" applyBorder="1" applyAlignment="1" applyProtection="1">
      <alignment horizontal="center" vertical="center" wrapText="1"/>
      <protection locked="0"/>
    </xf>
    <xf numFmtId="0" fontId="11" fillId="0" borderId="43" xfId="0" applyFont="1" applyBorder="1" applyAlignment="1">
      <alignment horizontal="left" wrapText="1"/>
    </xf>
    <xf numFmtId="0" fontId="11" fillId="0" borderId="0" xfId="0" applyFont="1" applyAlignment="1">
      <alignment horizontal="left" wrapText="1"/>
    </xf>
    <xf numFmtId="0" fontId="11" fillId="0" borderId="43" xfId="0" applyFont="1" applyBorder="1" applyAlignment="1">
      <alignment horizontal="left" vertical="center" wrapText="1"/>
    </xf>
    <xf numFmtId="0" fontId="19" fillId="0" borderId="0" xfId="0" applyFont="1" applyAlignment="1">
      <alignment horizontal="left" vertical="center" wrapText="1"/>
    </xf>
    <xf numFmtId="0" fontId="11" fillId="0" borderId="0" xfId="0" applyFont="1" applyAlignment="1">
      <alignment horizontal="left" vertical="center" wrapText="1"/>
    </xf>
    <xf numFmtId="0" fontId="13" fillId="38" borderId="0" xfId="0" applyFont="1" applyFill="1" applyAlignment="1">
      <alignment horizontal="left" vertical="center"/>
    </xf>
    <xf numFmtId="0" fontId="11" fillId="0" borderId="43" xfId="0" applyFont="1" applyBorder="1" applyAlignment="1">
      <alignment vertical="center" wrapText="1"/>
    </xf>
    <xf numFmtId="0" fontId="11" fillId="0" borderId="0" xfId="0" applyFont="1" applyAlignment="1">
      <alignment vertical="center" wrapText="1"/>
    </xf>
    <xf numFmtId="0" fontId="11" fillId="0" borderId="0" xfId="55" applyFont="1" applyBorder="1" applyAlignment="1">
      <alignment horizontal="left" vertical="center" wrapText="1"/>
      <protection/>
    </xf>
  </cellXfs>
  <cellStyles count="6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a 2" xfId="35"/>
    <cellStyle name="Comma [0]" xfId="36"/>
    <cellStyle name="Excel_BuiltIn_Správně" xfId="37"/>
    <cellStyle name="Hyperlink" xfId="38"/>
    <cellStyle name="Chybně" xfId="39"/>
    <cellStyle name="Kontrolní buňka" xfId="40"/>
    <cellStyle name="Currency" xfId="41"/>
    <cellStyle name="Měna 2" xfId="42"/>
    <cellStyle name="Měna 3" xfId="43"/>
    <cellStyle name="měny 2" xfId="44"/>
    <cellStyle name="Currency [0]" xfId="45"/>
    <cellStyle name="Nadpis 1" xfId="46"/>
    <cellStyle name="Nadpis 2" xfId="47"/>
    <cellStyle name="Nadpis 3" xfId="48"/>
    <cellStyle name="Nadpis 4" xfId="49"/>
    <cellStyle name="Název" xfId="50"/>
    <cellStyle name="Neutrální" xfId="51"/>
    <cellStyle name="normální 2" xfId="52"/>
    <cellStyle name="normální 2 2" xfId="53"/>
    <cellStyle name="normální 2 3" xfId="54"/>
    <cellStyle name="Normální 3" xfId="55"/>
    <cellStyle name="Normální 4" xfId="56"/>
    <cellStyle name="Normální 5" xfId="57"/>
    <cellStyle name="normální_List1" xfId="58"/>
    <cellStyle name="normální_List1 2" xfId="59"/>
    <cellStyle name="Followed Hyperlink" xfId="60"/>
    <cellStyle name="Poznámka" xfId="61"/>
    <cellStyle name="Percent" xfId="62"/>
    <cellStyle name="Propojená buňka" xfId="63"/>
    <cellStyle name="Správně" xfId="64"/>
    <cellStyle name="Text upozornění" xfId="65"/>
    <cellStyle name="Vstup" xfId="66"/>
    <cellStyle name="Výpočet" xfId="67"/>
    <cellStyle name="Výstup" xfId="68"/>
    <cellStyle name="Vysvětlující text" xfId="69"/>
    <cellStyle name="Zvýraznění 1" xfId="70"/>
    <cellStyle name="Zvýraznění 2" xfId="71"/>
    <cellStyle name="Zvýraznění 3" xfId="72"/>
    <cellStyle name="Zvýraznění 4" xfId="73"/>
    <cellStyle name="Zvýraznění 5" xfId="74"/>
    <cellStyle name="Zvýraznění 6" xfId="7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B1:Q30"/>
  <sheetViews>
    <sheetView showGridLines="0" tabSelected="1" view="pageLayout" zoomScaleSheetLayoutView="100" workbookViewId="0" topLeftCell="A7">
      <selection activeCell="C11" sqref="C11:H11"/>
    </sheetView>
  </sheetViews>
  <sheetFormatPr defaultColWidth="9.00390625" defaultRowHeight="12.75"/>
  <cols>
    <col min="1" max="1" width="0.875" style="1" customWidth="1"/>
    <col min="2" max="2" width="14.875" style="1" customWidth="1"/>
    <col min="3" max="3" width="6.125" style="1" customWidth="1"/>
    <col min="4" max="4" width="15.125" style="1" customWidth="1"/>
    <col min="5" max="5" width="7.00390625" style="1" customWidth="1"/>
    <col min="6" max="6" width="10.75390625" style="1" customWidth="1"/>
    <col min="7" max="7" width="22.00390625" style="1" customWidth="1"/>
    <col min="8" max="8" width="10.75390625" style="1" customWidth="1"/>
    <col min="9" max="9" width="4.00390625" style="1" customWidth="1"/>
    <col min="10" max="10" width="9.125" style="1" customWidth="1"/>
    <col min="11" max="11" width="10.00390625" style="1" customWidth="1"/>
    <col min="12" max="12" width="5.25390625" style="1" customWidth="1"/>
    <col min="13" max="16384" width="9.125" style="1" customWidth="1"/>
  </cols>
  <sheetData>
    <row r="1" spans="2:11" ht="26.25">
      <c r="B1" s="344"/>
      <c r="C1" s="344"/>
      <c r="D1" s="344"/>
      <c r="E1" s="344"/>
      <c r="F1" s="344"/>
      <c r="G1" s="344"/>
      <c r="H1" s="344"/>
      <c r="I1" s="44"/>
      <c r="J1" s="44"/>
      <c r="K1" s="34"/>
    </row>
    <row r="2" spans="2:10" ht="56.25" customHeight="1">
      <c r="B2" s="345" t="s">
        <v>42</v>
      </c>
      <c r="C2" s="345"/>
      <c r="D2" s="345"/>
      <c r="E2" s="345"/>
      <c r="F2" s="345"/>
      <c r="G2" s="345"/>
      <c r="H2" s="345"/>
      <c r="I2" s="345"/>
      <c r="J2" s="45"/>
    </row>
    <row r="3" spans="2:10" ht="11.25" customHeight="1">
      <c r="B3" s="45"/>
      <c r="C3" s="45"/>
      <c r="D3" s="45"/>
      <c r="E3" s="45"/>
      <c r="F3" s="45"/>
      <c r="G3" s="45"/>
      <c r="H3" s="45"/>
      <c r="I3" s="45"/>
      <c r="J3" s="45"/>
    </row>
    <row r="4" spans="2:10" ht="36.75" customHeight="1">
      <c r="B4" s="45"/>
      <c r="C4" s="45"/>
      <c r="D4" s="45"/>
      <c r="E4" s="45"/>
      <c r="F4" s="45"/>
      <c r="G4" s="45"/>
      <c r="H4" s="45"/>
      <c r="I4" s="45"/>
      <c r="J4" s="45"/>
    </row>
    <row r="5" spans="2:11" ht="21.75" customHeight="1">
      <c r="B5" s="45"/>
      <c r="C5" s="46" t="s">
        <v>38</v>
      </c>
      <c r="D5" s="47"/>
      <c r="E5" s="47"/>
      <c r="F5" s="47"/>
      <c r="G5" s="47"/>
      <c r="H5" s="47"/>
      <c r="I5" s="47"/>
      <c r="J5" s="47"/>
      <c r="K5" s="3"/>
    </row>
    <row r="6" spans="2:11" ht="19.5" customHeight="1">
      <c r="B6" s="47"/>
      <c r="C6" s="47"/>
      <c r="D6" s="47"/>
      <c r="E6" s="47"/>
      <c r="F6" s="47"/>
      <c r="G6" s="47"/>
      <c r="H6" s="47"/>
      <c r="I6" s="47"/>
      <c r="J6" s="47"/>
      <c r="K6" s="3"/>
    </row>
    <row r="7" spans="2:11" ht="28.5" customHeight="1">
      <c r="B7" s="45"/>
      <c r="C7" s="48" t="s">
        <v>39</v>
      </c>
      <c r="D7" s="49"/>
      <c r="E7" s="48" t="s">
        <v>112</v>
      </c>
      <c r="F7" s="50"/>
      <c r="G7" s="50"/>
      <c r="H7" s="50"/>
      <c r="I7" s="47"/>
      <c r="J7" s="47"/>
      <c r="K7" s="3"/>
    </row>
    <row r="8" spans="2:11" ht="28.5" customHeight="1">
      <c r="B8" s="51"/>
      <c r="C8" s="48" t="s">
        <v>40</v>
      </c>
      <c r="D8" s="45"/>
      <c r="E8" s="343" t="s">
        <v>178</v>
      </c>
      <c r="F8" s="343"/>
      <c r="G8" s="343"/>
      <c r="H8" s="343"/>
      <c r="I8" s="52"/>
      <c r="J8" s="52"/>
      <c r="K8" s="4"/>
    </row>
    <row r="9" spans="2:11" ht="32.25" customHeight="1">
      <c r="B9" s="45"/>
      <c r="C9" s="53" t="s">
        <v>70</v>
      </c>
      <c r="D9" s="45"/>
      <c r="E9" s="343" t="s">
        <v>179</v>
      </c>
      <c r="F9" s="343"/>
      <c r="G9" s="343"/>
      <c r="H9" s="343"/>
      <c r="I9" s="343"/>
      <c r="J9" s="343"/>
      <c r="K9" s="9"/>
    </row>
    <row r="10" spans="2:11" ht="27.75" customHeight="1">
      <c r="B10" s="50"/>
      <c r="C10" s="54"/>
      <c r="D10" s="45"/>
      <c r="E10" s="343"/>
      <c r="F10" s="343"/>
      <c r="G10" s="343"/>
      <c r="H10" s="343"/>
      <c r="I10" s="343"/>
      <c r="J10" s="343"/>
      <c r="K10" s="6"/>
    </row>
    <row r="11" spans="2:17" ht="25.5" customHeight="1">
      <c r="B11" s="55"/>
      <c r="C11" s="347"/>
      <c r="D11" s="347"/>
      <c r="E11" s="347"/>
      <c r="F11" s="347"/>
      <c r="G11" s="347"/>
      <c r="H11" s="347"/>
      <c r="I11" s="57"/>
      <c r="J11" s="57"/>
      <c r="K11" s="17"/>
      <c r="L11" s="17"/>
      <c r="M11" s="17"/>
      <c r="N11" s="17"/>
      <c r="O11" s="17"/>
      <c r="P11" s="17"/>
      <c r="Q11" s="17"/>
    </row>
    <row r="12" spans="2:17" ht="15" customHeight="1">
      <c r="B12" s="55"/>
      <c r="C12" s="346"/>
      <c r="D12" s="346"/>
      <c r="E12" s="346"/>
      <c r="F12" s="346"/>
      <c r="G12" s="346"/>
      <c r="H12" s="346"/>
      <c r="I12" s="57"/>
      <c r="J12" s="57"/>
      <c r="K12" s="17"/>
      <c r="L12" s="17"/>
      <c r="M12" s="17"/>
      <c r="N12" s="17"/>
      <c r="O12" s="17"/>
      <c r="P12" s="17"/>
      <c r="Q12" s="17"/>
    </row>
    <row r="13" spans="2:17" ht="16.5" customHeight="1">
      <c r="B13" s="55"/>
      <c r="C13" s="328"/>
      <c r="D13" s="328"/>
      <c r="E13" s="328"/>
      <c r="F13" s="328"/>
      <c r="G13" s="328"/>
      <c r="H13" s="328"/>
      <c r="I13" s="57"/>
      <c r="J13" s="57"/>
      <c r="K13" s="17"/>
      <c r="L13" s="17"/>
      <c r="M13" s="17"/>
      <c r="N13" s="17"/>
      <c r="O13" s="17"/>
      <c r="P13" s="17"/>
      <c r="Q13" s="17"/>
    </row>
    <row r="14" spans="2:17" ht="16.5" customHeight="1">
      <c r="B14" s="55"/>
      <c r="C14" s="328"/>
      <c r="D14" s="328"/>
      <c r="E14" s="328"/>
      <c r="F14" s="328"/>
      <c r="G14" s="328"/>
      <c r="H14" s="328"/>
      <c r="I14" s="57"/>
      <c r="J14" s="57"/>
      <c r="K14" s="17"/>
      <c r="L14" s="17"/>
      <c r="M14" s="17"/>
      <c r="N14" s="17"/>
      <c r="O14" s="17"/>
      <c r="P14" s="17"/>
      <c r="Q14" s="17"/>
    </row>
    <row r="15" spans="2:14" ht="15" customHeight="1">
      <c r="B15" s="342"/>
      <c r="C15" s="342"/>
      <c r="D15" s="342"/>
      <c r="E15" s="342"/>
      <c r="F15" s="342"/>
      <c r="G15" s="342"/>
      <c r="H15" s="342"/>
      <c r="I15" s="58"/>
      <c r="J15" s="58"/>
      <c r="K15" s="6"/>
      <c r="N15" s="2"/>
    </row>
    <row r="16" spans="2:14" ht="14.25" customHeight="1">
      <c r="B16" s="55"/>
      <c r="C16" s="328"/>
      <c r="D16" s="328"/>
      <c r="E16" s="328"/>
      <c r="F16" s="328"/>
      <c r="G16" s="328"/>
      <c r="H16" s="328"/>
      <c r="I16" s="58"/>
      <c r="J16" s="58"/>
      <c r="K16" s="6"/>
      <c r="N16" s="2"/>
    </row>
    <row r="17" spans="2:17" ht="14.25">
      <c r="B17" s="59"/>
      <c r="C17" s="54"/>
      <c r="D17" s="54"/>
      <c r="E17" s="54"/>
      <c r="F17" s="54"/>
      <c r="G17" s="54"/>
      <c r="H17" s="54"/>
      <c r="I17" s="58"/>
      <c r="J17" s="58"/>
      <c r="K17" s="6"/>
      <c r="Q17" s="7"/>
    </row>
    <row r="18" spans="2:10" ht="14.25">
      <c r="B18" s="45"/>
      <c r="C18" s="45"/>
      <c r="D18" s="45"/>
      <c r="E18" s="45"/>
      <c r="F18" s="45"/>
      <c r="G18" s="45"/>
      <c r="H18" s="45"/>
      <c r="I18" s="45"/>
      <c r="J18" s="45"/>
    </row>
    <row r="19" spans="2:11" ht="21.75" customHeight="1" thickBot="1">
      <c r="B19" s="60" t="s">
        <v>13</v>
      </c>
      <c r="C19" s="60"/>
      <c r="D19" s="54"/>
      <c r="E19" s="45"/>
      <c r="F19" s="45"/>
      <c r="G19" s="45"/>
      <c r="H19" s="45"/>
      <c r="I19" s="52"/>
      <c r="J19" s="52"/>
      <c r="K19" s="4"/>
    </row>
    <row r="20" spans="2:11" ht="24" customHeight="1">
      <c r="B20" s="330" t="s">
        <v>14</v>
      </c>
      <c r="C20" s="331"/>
      <c r="D20" s="332"/>
      <c r="E20" s="333"/>
      <c r="F20" s="333"/>
      <c r="G20" s="334"/>
      <c r="H20" s="62"/>
      <c r="I20" s="52"/>
      <c r="J20" s="52"/>
      <c r="K20" s="4"/>
    </row>
    <row r="21" spans="2:10" ht="12.75" customHeight="1">
      <c r="B21" s="45"/>
      <c r="C21" s="45"/>
      <c r="D21" s="45"/>
      <c r="E21" s="45"/>
      <c r="F21" s="45"/>
      <c r="G21" s="45"/>
      <c r="H21" s="45"/>
      <c r="I21" s="45"/>
      <c r="J21" s="45"/>
    </row>
    <row r="22" spans="2:10" ht="24.75" customHeight="1" thickBot="1">
      <c r="B22" s="63" t="s">
        <v>15</v>
      </c>
      <c r="C22" s="63"/>
      <c r="D22" s="64"/>
      <c r="E22" s="45"/>
      <c r="F22" s="45"/>
      <c r="G22" s="45"/>
      <c r="H22" s="45"/>
      <c r="I22" s="45"/>
      <c r="J22" s="45"/>
    </row>
    <row r="23" spans="2:10" ht="24" customHeight="1" thickBot="1">
      <c r="B23" s="335" t="s">
        <v>0</v>
      </c>
      <c r="C23" s="336"/>
      <c r="D23" s="339"/>
      <c r="E23" s="340"/>
      <c r="F23" s="65"/>
      <c r="G23" s="65"/>
      <c r="H23" s="65"/>
      <c r="I23" s="45"/>
      <c r="J23" s="45"/>
    </row>
    <row r="24" spans="2:10" ht="18" customHeight="1">
      <c r="B24" s="45"/>
      <c r="C24" s="45"/>
      <c r="D24" s="45"/>
      <c r="E24" s="45"/>
      <c r="F24" s="45"/>
      <c r="G24" s="45"/>
      <c r="H24" s="45"/>
      <c r="I24" s="45"/>
      <c r="J24" s="45"/>
    </row>
    <row r="25" spans="2:10" ht="17.25" customHeight="1">
      <c r="B25" s="66" t="s">
        <v>19</v>
      </c>
      <c r="C25" s="45"/>
      <c r="D25" s="338" t="s">
        <v>43</v>
      </c>
      <c r="E25" s="338"/>
      <c r="F25" s="338"/>
      <c r="G25" s="338"/>
      <c r="H25" s="338"/>
      <c r="I25" s="45"/>
      <c r="J25" s="45"/>
    </row>
    <row r="26" spans="2:10" s="14" customFormat="1" ht="15" customHeight="1">
      <c r="B26" s="45"/>
      <c r="C26" s="64"/>
      <c r="D26" s="337" t="s">
        <v>69</v>
      </c>
      <c r="E26" s="337"/>
      <c r="F26" s="337"/>
      <c r="G26" s="337"/>
      <c r="H26" s="337"/>
      <c r="I26" s="64"/>
      <c r="J26" s="64"/>
    </row>
    <row r="27" spans="2:11" ht="15" customHeight="1">
      <c r="B27" s="45"/>
      <c r="C27" s="45"/>
      <c r="D27" s="341" t="s">
        <v>17</v>
      </c>
      <c r="E27" s="341"/>
      <c r="F27" s="341"/>
      <c r="G27" s="341"/>
      <c r="H27" s="341"/>
      <c r="I27" s="68"/>
      <c r="J27" s="68"/>
      <c r="K27" s="8"/>
    </row>
    <row r="28" spans="2:11" ht="29.25" customHeight="1">
      <c r="B28" s="67"/>
      <c r="C28" s="45"/>
      <c r="D28" s="329" t="s">
        <v>18</v>
      </c>
      <c r="E28" s="329"/>
      <c r="F28" s="329"/>
      <c r="G28" s="329"/>
      <c r="H28" s="329"/>
      <c r="I28" s="69"/>
      <c r="J28" s="69"/>
      <c r="K28" s="18"/>
    </row>
    <row r="29" spans="2:11" ht="15" customHeight="1">
      <c r="B29" s="45"/>
      <c r="C29" s="70"/>
      <c r="D29" s="70"/>
      <c r="E29" s="70"/>
      <c r="F29" s="70"/>
      <c r="G29" s="70"/>
      <c r="H29" s="70"/>
      <c r="I29" s="71"/>
      <c r="J29" s="71"/>
      <c r="K29" s="19"/>
    </row>
    <row r="30" spans="2:10" ht="14.25">
      <c r="B30" s="72"/>
      <c r="C30" s="45"/>
      <c r="D30" s="45"/>
      <c r="E30" s="45"/>
      <c r="F30" s="45"/>
      <c r="G30" s="45"/>
      <c r="H30" s="45"/>
      <c r="I30" s="45"/>
      <c r="J30" s="45"/>
    </row>
  </sheetData>
  <sheetProtection/>
  <mergeCells count="18">
    <mergeCell ref="B15:H15"/>
    <mergeCell ref="C13:H13"/>
    <mergeCell ref="E9:J10"/>
    <mergeCell ref="B1:H1"/>
    <mergeCell ref="B2:I2"/>
    <mergeCell ref="E8:H8"/>
    <mergeCell ref="C14:H14"/>
    <mergeCell ref="C12:H12"/>
    <mergeCell ref="C11:H11"/>
    <mergeCell ref="C16:H16"/>
    <mergeCell ref="D28:H28"/>
    <mergeCell ref="B20:C20"/>
    <mergeCell ref="D20:G20"/>
    <mergeCell ref="B23:C23"/>
    <mergeCell ref="D26:H26"/>
    <mergeCell ref="D25:H25"/>
    <mergeCell ref="D23:E23"/>
    <mergeCell ref="D27:H27"/>
  </mergeCells>
  <printOptions/>
  <pageMargins left="0.7874015748031497" right="0.7874015748031497" top="1.7716535433070868" bottom="1.1811023622047245" header="0.3937007874015748" footer="0.3937007874015748"/>
  <pageSetup horizontalDpi="600" verticalDpi="600" orientation="portrait" paperSize="9" scale="85" r:id="rId4"/>
  <headerFooter alignWithMargins="0">
    <oddHeader>&amp;L&amp;G&amp;RPříloha č. 1</oddHeader>
    <oddFooter>&amp;L&amp;G</oddFooter>
  </headerFooter>
  <legacyDrawing r:id="rId2"/>
  <legacyDrawingHF r:id="rId3"/>
</worksheet>
</file>

<file path=xl/worksheets/sheet2.xml><?xml version="1.0" encoding="utf-8"?>
<worksheet xmlns="http://schemas.openxmlformats.org/spreadsheetml/2006/main" xmlns:r="http://schemas.openxmlformats.org/officeDocument/2006/relationships">
  <sheetPr>
    <tabColor rgb="FF92D050"/>
  </sheetPr>
  <dimension ref="A2:J38"/>
  <sheetViews>
    <sheetView showGridLines="0" view="pageBreakPreview" zoomScaleSheetLayoutView="100" workbookViewId="0" topLeftCell="A10">
      <selection activeCell="G27" sqref="G27:I27"/>
    </sheetView>
  </sheetViews>
  <sheetFormatPr defaultColWidth="9.00390625" defaultRowHeight="12.75"/>
  <cols>
    <col min="1" max="1" width="11.75390625" style="20" customWidth="1"/>
    <col min="2" max="2" width="10.25390625" style="20" customWidth="1"/>
    <col min="3" max="3" width="5.875" style="20" customWidth="1"/>
    <col min="4" max="4" width="5.375" style="20" customWidth="1"/>
    <col min="5" max="5" width="9.125" style="20" customWidth="1"/>
    <col min="6" max="6" width="9.625" style="20" customWidth="1"/>
    <col min="7" max="7" width="8.375" style="20" customWidth="1"/>
    <col min="8" max="8" width="7.75390625" style="20" customWidth="1"/>
    <col min="9" max="9" width="9.75390625" style="20" customWidth="1"/>
    <col min="10" max="16384" width="9.125" style="20" customWidth="1"/>
  </cols>
  <sheetData>
    <row r="1" ht="6" customHeight="1"/>
    <row r="2" spans="1:10" ht="17.25">
      <c r="A2" s="395" t="s">
        <v>21</v>
      </c>
      <c r="B2" s="395"/>
      <c r="C2" s="395"/>
      <c r="D2" s="395"/>
      <c r="E2" s="395"/>
      <c r="F2" s="395"/>
      <c r="G2" s="395"/>
      <c r="H2" s="395"/>
      <c r="I2" s="395"/>
      <c r="J2" s="74"/>
    </row>
    <row r="3" spans="1:10" ht="14.25">
      <c r="A3" s="74"/>
      <c r="B3" s="74"/>
      <c r="C3" s="74"/>
      <c r="D3" s="74"/>
      <c r="E3" s="74"/>
      <c r="F3" s="74"/>
      <c r="G3" s="74"/>
      <c r="H3" s="74"/>
      <c r="I3" s="74"/>
      <c r="J3" s="74"/>
    </row>
    <row r="4" spans="1:10" ht="16.5">
      <c r="A4" s="75" t="s">
        <v>22</v>
      </c>
      <c r="B4" s="75"/>
      <c r="C4" s="64"/>
      <c r="D4" s="64"/>
      <c r="E4" s="64"/>
      <c r="F4" s="64"/>
      <c r="G4" s="64"/>
      <c r="H4" s="64"/>
      <c r="I4" s="64"/>
      <c r="J4" s="74"/>
    </row>
    <row r="5" spans="1:10" ht="15" thickBot="1">
      <c r="A5" s="74"/>
      <c r="B5" s="74"/>
      <c r="C5" s="74"/>
      <c r="D5" s="74"/>
      <c r="E5" s="74"/>
      <c r="F5" s="74"/>
      <c r="G5" s="74"/>
      <c r="H5" s="74"/>
      <c r="I5" s="74"/>
      <c r="J5" s="74"/>
    </row>
    <row r="6" spans="1:10" s="21" customFormat="1" ht="19.5" customHeight="1">
      <c r="A6" s="397" t="s">
        <v>35</v>
      </c>
      <c r="B6" s="398"/>
      <c r="C6" s="370"/>
      <c r="D6" s="370"/>
      <c r="E6" s="370"/>
      <c r="F6" s="370"/>
      <c r="G6" s="370"/>
      <c r="H6" s="370"/>
      <c r="I6" s="396"/>
      <c r="J6" s="77"/>
    </row>
    <row r="7" spans="1:10" s="21" customFormat="1" ht="19.5" customHeight="1">
      <c r="A7" s="357"/>
      <c r="B7" s="358"/>
      <c r="C7" s="360"/>
      <c r="D7" s="360"/>
      <c r="E7" s="360"/>
      <c r="F7" s="360"/>
      <c r="G7" s="360"/>
      <c r="H7" s="360"/>
      <c r="I7" s="361"/>
      <c r="J7" s="77"/>
    </row>
    <row r="8" spans="1:10" s="21" customFormat="1" ht="19.5" customHeight="1">
      <c r="A8" s="357"/>
      <c r="B8" s="358"/>
      <c r="C8" s="78" t="s">
        <v>1</v>
      </c>
      <c r="D8" s="353"/>
      <c r="E8" s="354"/>
      <c r="F8" s="355"/>
      <c r="G8" s="78" t="s">
        <v>24</v>
      </c>
      <c r="H8" s="79"/>
      <c r="I8" s="80"/>
      <c r="J8" s="77"/>
    </row>
    <row r="9" spans="1:10" s="21" customFormat="1" ht="25.5" customHeight="1">
      <c r="A9" s="357" t="s">
        <v>23</v>
      </c>
      <c r="B9" s="358"/>
      <c r="C9" s="356"/>
      <c r="D9" s="356"/>
      <c r="E9" s="356"/>
      <c r="F9" s="356"/>
      <c r="G9" s="356"/>
      <c r="H9" s="356"/>
      <c r="I9" s="359"/>
      <c r="J9" s="77"/>
    </row>
    <row r="10" spans="1:10" s="21" customFormat="1" ht="19.5" customHeight="1">
      <c r="A10" s="378" t="s">
        <v>33</v>
      </c>
      <c r="B10" s="78" t="s">
        <v>2</v>
      </c>
      <c r="C10" s="356"/>
      <c r="D10" s="356"/>
      <c r="E10" s="356"/>
      <c r="F10" s="356"/>
      <c r="G10" s="356"/>
      <c r="H10" s="356"/>
      <c r="I10" s="359"/>
      <c r="J10" s="77"/>
    </row>
    <row r="11" spans="1:10" s="21" customFormat="1" ht="19.5" customHeight="1">
      <c r="A11" s="379"/>
      <c r="B11" s="78" t="s">
        <v>3</v>
      </c>
      <c r="C11" s="381"/>
      <c r="D11" s="381"/>
      <c r="E11" s="78" t="s">
        <v>4</v>
      </c>
      <c r="F11" s="81"/>
      <c r="G11" s="78" t="s">
        <v>5</v>
      </c>
      <c r="H11" s="360"/>
      <c r="I11" s="361"/>
      <c r="J11" s="77"/>
    </row>
    <row r="12" spans="1:10" s="21" customFormat="1" ht="19.5" customHeight="1">
      <c r="A12" s="379"/>
      <c r="B12" s="82" t="s">
        <v>6</v>
      </c>
      <c r="C12" s="360"/>
      <c r="D12" s="360"/>
      <c r="E12" s="360"/>
      <c r="F12" s="360"/>
      <c r="G12" s="360"/>
      <c r="H12" s="360"/>
      <c r="I12" s="361"/>
      <c r="J12" s="77"/>
    </row>
    <row r="13" spans="1:10" s="21" customFormat="1" ht="19.5" customHeight="1">
      <c r="A13" s="380"/>
      <c r="B13" s="82" t="s">
        <v>7</v>
      </c>
      <c r="C13" s="360"/>
      <c r="D13" s="360"/>
      <c r="E13" s="360"/>
      <c r="F13" s="82" t="s">
        <v>8</v>
      </c>
      <c r="G13" s="360"/>
      <c r="H13" s="360"/>
      <c r="I13" s="361"/>
      <c r="J13" s="77"/>
    </row>
    <row r="14" spans="1:10" s="21" customFormat="1" ht="19.5" customHeight="1">
      <c r="A14" s="357" t="s">
        <v>34</v>
      </c>
      <c r="B14" s="78" t="s">
        <v>2</v>
      </c>
      <c r="C14" s="399"/>
      <c r="D14" s="399"/>
      <c r="E14" s="399"/>
      <c r="F14" s="399"/>
      <c r="G14" s="399"/>
      <c r="H14" s="399"/>
      <c r="I14" s="400"/>
      <c r="J14" s="77"/>
    </row>
    <row r="15" spans="1:10" s="21" customFormat="1" ht="19.5" customHeight="1">
      <c r="A15" s="357"/>
      <c r="B15" s="78" t="s">
        <v>3</v>
      </c>
      <c r="C15" s="381"/>
      <c r="D15" s="381"/>
      <c r="E15" s="78" t="s">
        <v>4</v>
      </c>
      <c r="F15" s="81"/>
      <c r="G15" s="78" t="s">
        <v>5</v>
      </c>
      <c r="H15" s="360"/>
      <c r="I15" s="361"/>
      <c r="J15" s="83"/>
    </row>
    <row r="16" spans="1:10" s="21" customFormat="1" ht="22.5" customHeight="1">
      <c r="A16" s="378"/>
      <c r="B16" s="84" t="s">
        <v>6</v>
      </c>
      <c r="C16" s="375"/>
      <c r="D16" s="375"/>
      <c r="E16" s="375"/>
      <c r="F16" s="375"/>
      <c r="G16" s="375"/>
      <c r="H16" s="375"/>
      <c r="I16" s="376"/>
      <c r="J16" s="77"/>
    </row>
    <row r="17" spans="1:10" s="21" customFormat="1" ht="22.5" customHeight="1">
      <c r="A17" s="358" t="s">
        <v>102</v>
      </c>
      <c r="B17" s="358"/>
      <c r="C17" s="386"/>
      <c r="D17" s="387"/>
      <c r="E17" s="387"/>
      <c r="F17" s="387"/>
      <c r="G17" s="387"/>
      <c r="H17" s="387"/>
      <c r="I17" s="388"/>
      <c r="J17" s="77"/>
    </row>
    <row r="18" spans="1:10" ht="24" customHeight="1">
      <c r="A18" s="75" t="s">
        <v>25</v>
      </c>
      <c r="B18" s="75"/>
      <c r="C18" s="74"/>
      <c r="D18" s="74"/>
      <c r="E18" s="74"/>
      <c r="F18" s="74"/>
      <c r="G18" s="74"/>
      <c r="H18" s="74"/>
      <c r="I18" s="74"/>
      <c r="J18" s="74"/>
    </row>
    <row r="19" spans="1:10" ht="6.75" customHeight="1" thickBot="1">
      <c r="A19" s="74"/>
      <c r="B19" s="74"/>
      <c r="C19" s="75"/>
      <c r="D19" s="75"/>
      <c r="E19" s="377"/>
      <c r="F19" s="377"/>
      <c r="G19" s="377"/>
      <c r="H19" s="377"/>
      <c r="I19" s="377"/>
      <c r="J19" s="74"/>
    </row>
    <row r="20" spans="1:10" ht="19.5" customHeight="1">
      <c r="A20" s="351" t="s">
        <v>26</v>
      </c>
      <c r="B20" s="352"/>
      <c r="C20" s="370"/>
      <c r="D20" s="370"/>
      <c r="E20" s="370"/>
      <c r="F20" s="76" t="s">
        <v>27</v>
      </c>
      <c r="G20" s="371"/>
      <c r="H20" s="372"/>
      <c r="I20" s="373"/>
      <c r="J20" s="85"/>
    </row>
    <row r="21" spans="1:10" ht="19.5" customHeight="1">
      <c r="A21" s="349" t="s">
        <v>9</v>
      </c>
      <c r="B21" s="350"/>
      <c r="C21" s="375"/>
      <c r="D21" s="375"/>
      <c r="E21" s="375"/>
      <c r="F21" s="86" t="s">
        <v>115</v>
      </c>
      <c r="G21" s="375"/>
      <c r="H21" s="375"/>
      <c r="I21" s="376"/>
      <c r="J21" s="85"/>
    </row>
    <row r="22" spans="1:10" ht="19.5" customHeight="1" thickBot="1">
      <c r="A22" s="392" t="s">
        <v>10</v>
      </c>
      <c r="B22" s="394"/>
      <c r="C22" s="374"/>
      <c r="D22" s="368"/>
      <c r="E22" s="368"/>
      <c r="F22" s="87"/>
      <c r="G22" s="367"/>
      <c r="H22" s="368"/>
      <c r="I22" s="369"/>
      <c r="J22" s="85"/>
    </row>
    <row r="23" spans="1:10" ht="26.25" customHeight="1">
      <c r="A23" s="75" t="s">
        <v>28</v>
      </c>
      <c r="B23" s="75"/>
      <c r="C23" s="88"/>
      <c r="D23" s="89"/>
      <c r="E23" s="89"/>
      <c r="F23" s="89"/>
      <c r="G23" s="90"/>
      <c r="H23" s="88"/>
      <c r="I23" s="88"/>
      <c r="J23" s="85"/>
    </row>
    <row r="24" spans="1:10" ht="5.25" customHeight="1" thickBot="1">
      <c r="A24" s="90"/>
      <c r="B24" s="90"/>
      <c r="C24" s="91"/>
      <c r="D24" s="91"/>
      <c r="E24" s="91"/>
      <c r="F24" s="91"/>
      <c r="G24" s="91"/>
      <c r="H24" s="91"/>
      <c r="I24" s="91"/>
      <c r="J24" s="85"/>
    </row>
    <row r="25" spans="1:10" ht="21.75" customHeight="1">
      <c r="A25" s="351" t="s">
        <v>26</v>
      </c>
      <c r="B25" s="352"/>
      <c r="C25" s="370"/>
      <c r="D25" s="370"/>
      <c r="E25" s="370"/>
      <c r="F25" s="76" t="s">
        <v>27</v>
      </c>
      <c r="G25" s="371"/>
      <c r="H25" s="372"/>
      <c r="I25" s="373"/>
      <c r="J25" s="85"/>
    </row>
    <row r="26" spans="1:10" ht="19.5" customHeight="1">
      <c r="A26" s="349" t="s">
        <v>9</v>
      </c>
      <c r="B26" s="350"/>
      <c r="C26" s="360"/>
      <c r="D26" s="360"/>
      <c r="E26" s="360"/>
      <c r="F26" s="78" t="s">
        <v>115</v>
      </c>
      <c r="G26" s="360"/>
      <c r="H26" s="360"/>
      <c r="I26" s="361"/>
      <c r="J26" s="85"/>
    </row>
    <row r="27" spans="1:10" ht="18" customHeight="1" thickBot="1">
      <c r="A27" s="392" t="s">
        <v>10</v>
      </c>
      <c r="B27" s="393"/>
      <c r="C27" s="374"/>
      <c r="D27" s="368"/>
      <c r="E27" s="368"/>
      <c r="F27" s="87"/>
      <c r="G27" s="367"/>
      <c r="H27" s="368"/>
      <c r="I27" s="369"/>
      <c r="J27" s="85"/>
    </row>
    <row r="28" spans="1:10" s="6" customFormat="1" ht="27.75" customHeight="1">
      <c r="A28" s="389" t="s">
        <v>116</v>
      </c>
      <c r="B28" s="389"/>
      <c r="C28" s="389"/>
      <c r="D28" s="389"/>
      <c r="E28" s="389"/>
      <c r="F28" s="389"/>
      <c r="G28" s="389"/>
      <c r="H28" s="389"/>
      <c r="I28" s="389"/>
      <c r="J28" s="45"/>
    </row>
    <row r="29" spans="1:10" ht="3" customHeight="1" thickBot="1">
      <c r="A29" s="74"/>
      <c r="B29" s="74"/>
      <c r="C29" s="74"/>
      <c r="D29" s="74"/>
      <c r="E29" s="74"/>
      <c r="F29" s="74"/>
      <c r="G29" s="74"/>
      <c r="H29" s="74"/>
      <c r="I29" s="74"/>
      <c r="J29" s="85"/>
    </row>
    <row r="30" spans="1:10" ht="19.5" customHeight="1">
      <c r="A30" s="384" t="s">
        <v>29</v>
      </c>
      <c r="B30" s="385"/>
      <c r="C30" s="390"/>
      <c r="D30" s="390"/>
      <c r="E30" s="390"/>
      <c r="F30" s="390"/>
      <c r="G30" s="390"/>
      <c r="H30" s="390"/>
      <c r="I30" s="391"/>
      <c r="J30" s="74"/>
    </row>
    <row r="31" spans="1:10" s="21" customFormat="1" ht="25.5" customHeight="1">
      <c r="A31" s="382" t="s">
        <v>30</v>
      </c>
      <c r="B31" s="383"/>
      <c r="C31" s="356"/>
      <c r="D31" s="356"/>
      <c r="E31" s="356"/>
      <c r="F31" s="92" t="s">
        <v>31</v>
      </c>
      <c r="G31" s="364"/>
      <c r="H31" s="365"/>
      <c r="I31" s="366"/>
      <c r="J31" s="83"/>
    </row>
    <row r="32" spans="1:10" ht="23.25" customHeight="1">
      <c r="A32" s="382" t="s">
        <v>32</v>
      </c>
      <c r="B32" s="383"/>
      <c r="C32" s="362"/>
      <c r="D32" s="362"/>
      <c r="E32" s="362"/>
      <c r="F32" s="362"/>
      <c r="G32" s="362"/>
      <c r="H32" s="362"/>
      <c r="I32" s="363"/>
      <c r="J32" s="74"/>
    </row>
    <row r="33" spans="1:10" ht="14.25">
      <c r="A33" s="74"/>
      <c r="B33" s="74"/>
      <c r="C33" s="74"/>
      <c r="D33" s="74"/>
      <c r="E33" s="74"/>
      <c r="F33" s="74"/>
      <c r="G33" s="74"/>
      <c r="H33" s="93"/>
      <c r="I33" s="93"/>
      <c r="J33" s="74"/>
    </row>
    <row r="34" spans="1:10" ht="14.25">
      <c r="A34" s="74"/>
      <c r="B34" s="74"/>
      <c r="C34" s="74"/>
      <c r="D34" s="74"/>
      <c r="E34" s="74"/>
      <c r="F34" s="74"/>
      <c r="G34" s="74"/>
      <c r="H34" s="74"/>
      <c r="I34" s="74"/>
      <c r="J34" s="74"/>
    </row>
    <row r="35" spans="1:10" ht="14.25">
      <c r="A35" s="74"/>
      <c r="B35" s="74"/>
      <c r="C35" s="74"/>
      <c r="D35" s="74"/>
      <c r="E35" s="74"/>
      <c r="F35" s="74"/>
      <c r="G35" s="74"/>
      <c r="H35" s="74"/>
      <c r="I35" s="74"/>
      <c r="J35" s="74"/>
    </row>
    <row r="36" spans="1:10" ht="16.5">
      <c r="A36" s="74"/>
      <c r="B36" s="74"/>
      <c r="C36" s="74"/>
      <c r="D36" s="74"/>
      <c r="E36" s="74"/>
      <c r="F36" s="74"/>
      <c r="G36" s="74"/>
      <c r="H36" s="74"/>
      <c r="I36" s="93"/>
      <c r="J36" s="53"/>
    </row>
    <row r="37" spans="9:10" ht="14.25">
      <c r="I37" s="5"/>
      <c r="J37" s="10"/>
    </row>
    <row r="38" spans="2:6" ht="51" customHeight="1">
      <c r="B38" s="348"/>
      <c r="C38" s="348"/>
      <c r="D38" s="348"/>
      <c r="E38" s="348"/>
      <c r="F38" s="348"/>
    </row>
  </sheetData>
  <sheetProtection/>
  <mergeCells count="48">
    <mergeCell ref="A27:B27"/>
    <mergeCell ref="A22:B22"/>
    <mergeCell ref="C21:E21"/>
    <mergeCell ref="G21:I21"/>
    <mergeCell ref="A2:I2"/>
    <mergeCell ref="C6:I7"/>
    <mergeCell ref="A6:B8"/>
    <mergeCell ref="A14:A16"/>
    <mergeCell ref="C14:I14"/>
    <mergeCell ref="C15:D15"/>
    <mergeCell ref="A32:B32"/>
    <mergeCell ref="A30:B30"/>
    <mergeCell ref="A31:B31"/>
    <mergeCell ref="A25:B25"/>
    <mergeCell ref="A26:B26"/>
    <mergeCell ref="C17:I17"/>
    <mergeCell ref="G20:I20"/>
    <mergeCell ref="A17:B17"/>
    <mergeCell ref="A28:I28"/>
    <mergeCell ref="C30:I30"/>
    <mergeCell ref="C16:I16"/>
    <mergeCell ref="E19:I19"/>
    <mergeCell ref="G27:I27"/>
    <mergeCell ref="C22:E22"/>
    <mergeCell ref="A10:A13"/>
    <mergeCell ref="C11:D11"/>
    <mergeCell ref="C12:I12"/>
    <mergeCell ref="C13:E13"/>
    <mergeCell ref="G13:I13"/>
    <mergeCell ref="C20:E20"/>
    <mergeCell ref="C32:I32"/>
    <mergeCell ref="G31:I31"/>
    <mergeCell ref="G22:I22"/>
    <mergeCell ref="C25:E25"/>
    <mergeCell ref="G25:I25"/>
    <mergeCell ref="C26:E26"/>
    <mergeCell ref="G26:I26"/>
    <mergeCell ref="C27:E27"/>
    <mergeCell ref="B38:F38"/>
    <mergeCell ref="A21:B21"/>
    <mergeCell ref="A20:B20"/>
    <mergeCell ref="D8:F8"/>
    <mergeCell ref="C31:E31"/>
    <mergeCell ref="A9:B9"/>
    <mergeCell ref="C9:I9"/>
    <mergeCell ref="C10:I10"/>
    <mergeCell ref="H11:I11"/>
    <mergeCell ref="H15:I15"/>
  </mergeCells>
  <dataValidations count="15">
    <dataValidation operator="lessThanOrEqual" allowBlank="1" showInputMessage="1" showErrorMessage="1" sqref="E32:F32"/>
    <dataValidation operator="lessThanOrEqual" allowBlank="1" showInputMessage="1" showErrorMessage="1" prompt="Údaj bude automaticky doplněn po výběru názvu banky." sqref="H32:I32"/>
    <dataValidation type="textLength" operator="lessThanOrEqual" allowBlank="1" showInputMessage="1" showErrorMessage="1" errorTitle="Délka textu" error="Délka textu může být maximálně 32 znaků." sqref="C13:E13 G13:I13">
      <formula1>32</formula1>
    </dataValidation>
    <dataValidation type="textLength" operator="lessThan" allowBlank="1" showInputMessage="1" showErrorMessage="1" prompt="Zkrácený název žadatele vyplňte pouze v případě, že existuje." errorTitle="Délka textu" error="Zkrácený název žadatele může mít maximálně 10 znaků." sqref="D8">
      <formula1>11</formula1>
    </dataValidation>
    <dataValidation type="textLength" operator="lessThanOrEqual" allowBlank="1" showInputMessage="1" showErrorMessage="1" errorTitle="Délka textu" error="Text může mít maximálně 35 znaků." sqref="G22:I22 G27:I27">
      <formula1>35</formula1>
    </dataValidation>
    <dataValidation type="whole" allowBlank="1" showInputMessage="1" showErrorMessage="1" errorTitle="Délka textu" error="Číslo popisné může obsahovat pouze číslice, a to nejvýše čtyři." sqref="C15:D15 C11:D11">
      <formula1>0</formula1>
      <formula2>9999</formula2>
    </dataValidation>
    <dataValidation type="textLength" operator="lessThanOrEqual" allowBlank="1" showInputMessage="1" showErrorMessage="1" errorTitle="Délka textu" error="Číslo orientační může obsahovat nejvýše 4 znaky." sqref="F11 F15">
      <formula1>4</formula1>
    </dataValidation>
    <dataValidation type="textLength" operator="lessThanOrEqual" allowBlank="1" showInputMessage="1" showErrorMessage="1" errorTitle="Délka textu" error="Text může mít maximálně 48 znaků." sqref="C12:I12 C14:I14 C20:G20 C25:G25 C16:C17 D16:I16">
      <formula1>48</formula1>
    </dataValidation>
    <dataValidation type="textLength" operator="lessThanOrEqual" allowBlank="1" showInputMessage="1" showErrorMessage="1" errorTitle="Délka textu" error="Text může mít maximálně 20 znaků." sqref="G21:I21 G26:I26 C21:E21 C26:E26 C31">
      <formula1>20</formula1>
    </dataValidation>
    <dataValidation type="whole" allowBlank="1" showInputMessage="1" showErrorMessage="1" errorTitle="Upozornění" error="Zadejte platnou hodnotu PSČ." sqref="I11 I15">
      <formula1>0</formula1>
      <formula2>99999</formula2>
    </dataValidation>
    <dataValidation type="textLength" operator="lessThanOrEqual" allowBlank="1" showInputMessage="1" showErrorMessage="1" errorTitle="Délka textu" error="Text může mít maximálně 100 znaků." sqref="B11 B15 E15 E11">
      <formula1>100</formula1>
    </dataValidation>
    <dataValidation type="textLength" operator="lessThanOrEqual" allowBlank="1" showInputMessage="1" showErrorMessage="1" prompt="Údaj je nepovinný." errorTitle="Kód IBAN" error="Délka kódu IBAN může být maximálně 40 znaků." sqref="E19:I19">
      <formula1>40</formula1>
    </dataValidation>
    <dataValidation type="textLength" operator="lessThanOrEqual" allowBlank="1" showInputMessage="1" showErrorMessage="1" errorTitle="Délka textu" error="Text může mít maximálně 50 znaků." sqref="C30:I30">
      <formula1>50</formula1>
    </dataValidation>
    <dataValidation type="textLength" operator="lessThanOrEqual" allowBlank="1" showInputMessage="1" showErrorMessage="1" errorTitle="Délka textu" error="Název žadatele může mít maximálně 255 znaků." sqref="C6:I7">
      <formula1>255</formula1>
    </dataValidation>
    <dataValidation type="textLength" operator="lessThanOrEqual" allowBlank="1" showInputMessage="1" showErrorMessage="1" errorTitle="Délka textu" error="Text může mít maximálně 60 znaků." sqref="C22:E22 C27:E27">
      <formula1>60</formula1>
    </dataValidation>
  </dataValidations>
  <printOptions/>
  <pageMargins left="0.7874015748031497" right="0.7874015748031497" top="0.5118110236220472" bottom="1.1811023622047245" header="0" footer="0.3937007874015748"/>
  <pageSetup horizontalDpi="600" verticalDpi="600" orientation="portrait" paperSize="9" r:id="rId2"/>
  <headerFooter alignWithMargins="0">
    <oddHeader>&amp;RPříloha č. 1</oddHeader>
    <oddFooter>&amp;L&amp;G</oddFooter>
  </headerFooter>
  <legacyDrawingHF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IU65448"/>
  <sheetViews>
    <sheetView showGridLines="0" view="pageBreakPreview" zoomScaleSheetLayoutView="100" zoomScalePageLayoutView="80" workbookViewId="0" topLeftCell="A1">
      <selection activeCell="A24" sqref="A24:C24"/>
    </sheetView>
  </sheetViews>
  <sheetFormatPr defaultColWidth="9.00390625" defaultRowHeight="12.75"/>
  <cols>
    <col min="1" max="1" width="13.375" style="10" customWidth="1"/>
    <col min="2" max="2" width="9.75390625" style="10" customWidth="1"/>
    <col min="3" max="3" width="12.875" style="10" customWidth="1"/>
    <col min="4" max="4" width="13.125" style="10" customWidth="1"/>
    <col min="5" max="5" width="22.75390625" style="10" customWidth="1"/>
    <col min="6" max="6" width="1.12109375" style="10" customWidth="1"/>
    <col min="7" max="7" width="7.25390625" style="10" customWidth="1"/>
    <col min="8" max="8" width="6.75390625" style="10" customWidth="1"/>
    <col min="9" max="9" width="11.25390625" style="10" customWidth="1"/>
    <col min="10" max="10" width="14.25390625" style="10" customWidth="1"/>
    <col min="11" max="11" width="9.00390625" style="10" customWidth="1"/>
    <col min="12" max="12" width="16.75390625" style="10" customWidth="1"/>
    <col min="13" max="19" width="9.00390625" style="10" customWidth="1"/>
    <col min="20" max="20" width="20.875" style="10" customWidth="1"/>
    <col min="21" max="16384" width="9.00390625" style="10" customWidth="1"/>
  </cols>
  <sheetData>
    <row r="1" spans="1:9" ht="21" customHeight="1">
      <c r="A1" s="395" t="s">
        <v>36</v>
      </c>
      <c r="B1" s="395"/>
      <c r="C1" s="395"/>
      <c r="D1" s="395"/>
      <c r="E1" s="395"/>
      <c r="F1" s="395"/>
      <c r="G1" s="395"/>
      <c r="H1" s="395"/>
      <c r="I1" s="395"/>
    </row>
    <row r="2" spans="1:9" ht="22.5" customHeight="1" thickBot="1">
      <c r="A2" s="94" t="s">
        <v>117</v>
      </c>
      <c r="B2" s="64"/>
      <c r="C2" s="64"/>
      <c r="D2" s="64"/>
      <c r="E2" s="64"/>
      <c r="F2" s="64"/>
      <c r="G2" s="64"/>
      <c r="H2" s="64"/>
      <c r="I2" s="64"/>
    </row>
    <row r="3" spans="1:9" ht="15.75" customHeight="1">
      <c r="A3" s="432" t="s">
        <v>96</v>
      </c>
      <c r="B3" s="433"/>
      <c r="C3" s="434"/>
      <c r="D3" s="434"/>
      <c r="E3" s="434"/>
      <c r="F3" s="434"/>
      <c r="G3" s="434"/>
      <c r="H3" s="434"/>
      <c r="I3" s="435"/>
    </row>
    <row r="4" spans="1:9" ht="17.25" customHeight="1" thickBot="1">
      <c r="A4" s="436" t="s">
        <v>118</v>
      </c>
      <c r="B4" s="437"/>
      <c r="C4" s="438"/>
      <c r="D4" s="439"/>
      <c r="E4" s="440" t="s">
        <v>119</v>
      </c>
      <c r="F4" s="441"/>
      <c r="G4" s="442"/>
      <c r="H4" s="438"/>
      <c r="I4" s="443"/>
    </row>
    <row r="5" spans="1:9" ht="9.75" customHeight="1">
      <c r="A5" s="85"/>
      <c r="B5" s="85"/>
      <c r="C5" s="85"/>
      <c r="D5" s="85"/>
      <c r="E5" s="85"/>
      <c r="F5" s="85"/>
      <c r="G5" s="85"/>
      <c r="H5" s="85"/>
      <c r="I5" s="85"/>
    </row>
    <row r="6" spans="1:9" ht="22.5" customHeight="1" thickBot="1">
      <c r="A6" s="94" t="s">
        <v>120</v>
      </c>
      <c r="B6" s="64"/>
      <c r="C6" s="64"/>
      <c r="D6" s="64"/>
      <c r="E6" s="64"/>
      <c r="F6" s="64"/>
      <c r="G6" s="64"/>
      <c r="H6" s="64"/>
      <c r="I6" s="64"/>
    </row>
    <row r="7" spans="1:255" ht="17.25" customHeight="1">
      <c r="A7" s="420" t="s">
        <v>8</v>
      </c>
      <c r="B7" s="421"/>
      <c r="C7" s="422"/>
      <c r="D7" s="422"/>
      <c r="E7" s="422"/>
      <c r="F7" s="422"/>
      <c r="G7" s="422"/>
      <c r="H7" s="422"/>
      <c r="I7" s="4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5" ht="17.25" customHeight="1">
      <c r="A8" s="424" t="s">
        <v>7</v>
      </c>
      <c r="B8" s="425"/>
      <c r="C8" s="426"/>
      <c r="D8" s="426"/>
      <c r="E8" s="426"/>
      <c r="F8" s="426"/>
      <c r="G8" s="426"/>
      <c r="H8" s="426"/>
      <c r="I8" s="427"/>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5" ht="15.75" customHeight="1" thickBot="1">
      <c r="A9" s="428" t="s">
        <v>121</v>
      </c>
      <c r="B9" s="429"/>
      <c r="C9" s="430"/>
      <c r="D9" s="430"/>
      <c r="E9" s="430"/>
      <c r="F9" s="430"/>
      <c r="G9" s="288" t="s">
        <v>122</v>
      </c>
      <c r="H9" s="430"/>
      <c r="I9" s="431"/>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row>
    <row r="10" spans="1:9" ht="16.5">
      <c r="A10" s="53"/>
      <c r="B10" s="53"/>
      <c r="C10" s="53"/>
      <c r="D10" s="53"/>
      <c r="E10" s="53"/>
      <c r="F10" s="53"/>
      <c r="G10" s="53"/>
      <c r="H10" s="53"/>
      <c r="I10" s="53"/>
    </row>
    <row r="11" spans="1:9" s="22" customFormat="1" ht="22.5" customHeight="1" thickBot="1">
      <c r="A11" s="97" t="s">
        <v>123</v>
      </c>
      <c r="B11" s="97"/>
      <c r="C11" s="97"/>
      <c r="D11" s="97"/>
      <c r="E11" s="97"/>
      <c r="F11" s="97"/>
      <c r="G11" s="97"/>
      <c r="H11" s="97"/>
      <c r="I11" s="97"/>
    </row>
    <row r="12" spans="1:9" ht="24.75" customHeight="1">
      <c r="A12" s="468" t="s">
        <v>124</v>
      </c>
      <c r="B12" s="469"/>
      <c r="C12" s="470" t="s">
        <v>125</v>
      </c>
      <c r="D12" s="471"/>
      <c r="E12" s="470" t="s">
        <v>71</v>
      </c>
      <c r="F12" s="471"/>
      <c r="G12" s="448" t="s">
        <v>72</v>
      </c>
      <c r="H12" s="448"/>
      <c r="I12" s="449"/>
    </row>
    <row r="13" spans="1:9" ht="15" thickBot="1">
      <c r="A13" s="456"/>
      <c r="B13" s="457"/>
      <c r="C13" s="458">
        <f>SUM('IV. Rozpočet projektu'!B49)</f>
        <v>0</v>
      </c>
      <c r="D13" s="459"/>
      <c r="E13" s="458">
        <f>SUM('IV. Rozpočet projektu'!B50)</f>
        <v>0</v>
      </c>
      <c r="F13" s="459"/>
      <c r="G13" s="460">
        <f>SUM('IV. Rozpočet projektu'!C50)</f>
        <v>0</v>
      </c>
      <c r="H13" s="460"/>
      <c r="I13" s="461"/>
    </row>
    <row r="14" spans="1:9" ht="22.5" customHeight="1" thickBot="1">
      <c r="A14" s="412" t="s">
        <v>126</v>
      </c>
      <c r="B14" s="413"/>
      <c r="C14" s="413"/>
      <c r="D14" s="289"/>
      <c r="E14" s="289"/>
      <c r="F14" s="289"/>
      <c r="G14" s="290"/>
      <c r="H14" s="290"/>
      <c r="I14" s="290"/>
    </row>
    <row r="15" spans="1:9" ht="30" customHeight="1" thickBot="1">
      <c r="A15" s="414" t="s">
        <v>127</v>
      </c>
      <c r="B15" s="415"/>
      <c r="C15" s="416"/>
      <c r="D15" s="417"/>
      <c r="E15" s="418"/>
      <c r="F15" s="418"/>
      <c r="G15" s="418"/>
      <c r="H15" s="418"/>
      <c r="I15" s="419"/>
    </row>
    <row r="16" spans="1:9" ht="22.5" customHeight="1" thickBot="1">
      <c r="A16" s="447" t="s">
        <v>128</v>
      </c>
      <c r="B16" s="447"/>
      <c r="C16" s="447"/>
      <c r="D16" s="447"/>
      <c r="E16" s="447"/>
      <c r="F16" s="447"/>
      <c r="G16" s="447"/>
      <c r="H16" s="447"/>
      <c r="I16" s="85"/>
    </row>
    <row r="17" spans="1:9" ht="34.5" customHeight="1">
      <c r="A17" s="462" t="s">
        <v>129</v>
      </c>
      <c r="B17" s="463"/>
      <c r="C17" s="464"/>
      <c r="D17" s="287" t="s">
        <v>41</v>
      </c>
      <c r="E17" s="291" t="s">
        <v>130</v>
      </c>
      <c r="F17" s="444" t="s">
        <v>131</v>
      </c>
      <c r="G17" s="445"/>
      <c r="H17" s="445"/>
      <c r="I17" s="446"/>
    </row>
    <row r="18" spans="1:9" ht="33.75" customHeight="1">
      <c r="A18" s="450" t="s">
        <v>113</v>
      </c>
      <c r="B18" s="451"/>
      <c r="C18" s="452"/>
      <c r="D18" s="98" t="s">
        <v>132</v>
      </c>
      <c r="E18" s="286"/>
      <c r="F18" s="401" t="s">
        <v>133</v>
      </c>
      <c r="G18" s="365"/>
      <c r="H18" s="365"/>
      <c r="I18" s="402"/>
    </row>
    <row r="19" spans="1:9" ht="33.75" customHeight="1">
      <c r="A19" s="450" t="s">
        <v>134</v>
      </c>
      <c r="B19" s="451"/>
      <c r="C19" s="452"/>
      <c r="D19" s="98" t="s">
        <v>132</v>
      </c>
      <c r="E19" s="286"/>
      <c r="F19" s="401" t="s">
        <v>133</v>
      </c>
      <c r="G19" s="365"/>
      <c r="H19" s="365"/>
      <c r="I19" s="402"/>
    </row>
    <row r="20" spans="1:9" ht="33.75" customHeight="1">
      <c r="A20" s="453" t="s">
        <v>175</v>
      </c>
      <c r="B20" s="454"/>
      <c r="C20" s="455"/>
      <c r="D20" s="98" t="s">
        <v>176</v>
      </c>
      <c r="E20" s="286"/>
      <c r="F20" s="401" t="s">
        <v>133</v>
      </c>
      <c r="G20" s="472"/>
      <c r="H20" s="472"/>
      <c r="I20" s="473"/>
    </row>
    <row r="21" spans="1:9" ht="30.75" customHeight="1">
      <c r="A21" s="453" t="s">
        <v>114</v>
      </c>
      <c r="B21" s="454"/>
      <c r="C21" s="455"/>
      <c r="D21" s="98" t="s">
        <v>132</v>
      </c>
      <c r="E21" s="286"/>
      <c r="F21" s="401" t="s">
        <v>133</v>
      </c>
      <c r="G21" s="365"/>
      <c r="H21" s="365"/>
      <c r="I21" s="402"/>
    </row>
    <row r="22" spans="1:9" ht="33.75" customHeight="1">
      <c r="A22" s="450" t="s">
        <v>135</v>
      </c>
      <c r="B22" s="451"/>
      <c r="C22" s="452"/>
      <c r="D22" s="98" t="s">
        <v>132</v>
      </c>
      <c r="E22" s="286"/>
      <c r="F22" s="403" t="s">
        <v>133</v>
      </c>
      <c r="G22" s="404"/>
      <c r="H22" s="404"/>
      <c r="I22" s="405"/>
    </row>
    <row r="23" spans="1:9" ht="33.75" customHeight="1" thickBot="1">
      <c r="A23" s="409" t="s">
        <v>136</v>
      </c>
      <c r="B23" s="410"/>
      <c r="C23" s="411"/>
      <c r="D23" s="98" t="s">
        <v>132</v>
      </c>
      <c r="E23" s="286"/>
      <c r="F23" s="406" t="s">
        <v>133</v>
      </c>
      <c r="G23" s="407"/>
      <c r="H23" s="407"/>
      <c r="I23" s="408"/>
    </row>
    <row r="24" spans="1:9" ht="85.5" customHeight="1" thickBot="1">
      <c r="A24" s="409" t="s">
        <v>177</v>
      </c>
      <c r="B24" s="410"/>
      <c r="C24" s="411"/>
      <c r="D24" s="98" t="s">
        <v>132</v>
      </c>
      <c r="E24" s="286"/>
      <c r="F24" s="406" t="s">
        <v>133</v>
      </c>
      <c r="G24" s="407"/>
      <c r="H24" s="407"/>
      <c r="I24" s="408"/>
    </row>
    <row r="25" spans="1:9" ht="16.5">
      <c r="A25" s="53"/>
      <c r="B25" s="53"/>
      <c r="C25" s="53"/>
      <c r="D25" s="53"/>
      <c r="E25" s="53"/>
      <c r="F25" s="53"/>
      <c r="G25" s="53"/>
      <c r="H25" s="53"/>
      <c r="I25" s="53"/>
    </row>
    <row r="65447" ht="15" thickBot="1"/>
    <row r="65448" spans="1:3" ht="15" thickBot="1">
      <c r="A65448" s="465"/>
      <c r="B65448" s="466"/>
      <c r="C65448" s="467"/>
    </row>
  </sheetData>
  <sheetProtection/>
  <mergeCells count="43">
    <mergeCell ref="G13:I13"/>
    <mergeCell ref="A20:C20"/>
    <mergeCell ref="A17:C17"/>
    <mergeCell ref="A65448:C65448"/>
    <mergeCell ref="E13:F13"/>
    <mergeCell ref="A1:I1"/>
    <mergeCell ref="A12:B12"/>
    <mergeCell ref="C12:D12"/>
    <mergeCell ref="E12:F12"/>
    <mergeCell ref="F20:I20"/>
    <mergeCell ref="F17:I17"/>
    <mergeCell ref="A16:H16"/>
    <mergeCell ref="G12:I12"/>
    <mergeCell ref="A24:C24"/>
    <mergeCell ref="A18:C18"/>
    <mergeCell ref="A19:C19"/>
    <mergeCell ref="A21:C21"/>
    <mergeCell ref="A22:C22"/>
    <mergeCell ref="A13:B13"/>
    <mergeCell ref="C13:D13"/>
    <mergeCell ref="A3:B3"/>
    <mergeCell ref="C3:I3"/>
    <mergeCell ref="A4:B4"/>
    <mergeCell ref="C4:D4"/>
    <mergeCell ref="E4:G4"/>
    <mergeCell ref="H4:I4"/>
    <mergeCell ref="A7:B7"/>
    <mergeCell ref="C7:I7"/>
    <mergeCell ref="A8:B8"/>
    <mergeCell ref="C8:I8"/>
    <mergeCell ref="A9:B9"/>
    <mergeCell ref="C9:F9"/>
    <mergeCell ref="H9:I9"/>
    <mergeCell ref="F21:I21"/>
    <mergeCell ref="F22:I22"/>
    <mergeCell ref="F24:I24"/>
    <mergeCell ref="F23:I23"/>
    <mergeCell ref="A23:C23"/>
    <mergeCell ref="A14:C14"/>
    <mergeCell ref="A15:C15"/>
    <mergeCell ref="D15:I15"/>
    <mergeCell ref="F19:I19"/>
    <mergeCell ref="F18:I18"/>
  </mergeCells>
  <dataValidations count="2">
    <dataValidation type="textLength" operator="lessThanOrEqual" allowBlank="1" showInputMessage="1" showErrorMessage="1" errorTitle="Délka textu" error="Název projektu může mít maximálně 100 znaků." sqref="C3:I3">
      <formula1>100</formula1>
    </dataValidation>
    <dataValidation type="textLength" operator="lessThanOrEqual" allowBlank="1" showErrorMessage="1" prompt="Zkrácený název projektu vyplňte pouze v případě, že existuje." errorTitle="Délka textu" error="Zkrácený název projektu může mít maximálně 30 znaků." sqref="C4 H4 E4">
      <formula1>30</formula1>
    </dataValidation>
  </dataValidations>
  <printOptions/>
  <pageMargins left="0.7874015748031497" right="0.8267716535433072" top="0.5118110236220472" bottom="1.1811023622047245" header="0.5118110236220472" footer="0.3937007874015748"/>
  <pageSetup fitToHeight="1" fitToWidth="1" horizontalDpi="600" verticalDpi="600" orientation="portrait" paperSize="9" scale="88" r:id="rId4"/>
  <headerFooter alignWithMargins="0">
    <oddHeader>&amp;RPříloha č. 1</oddHeader>
    <oddFooter>&amp;L&amp;G</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Q100"/>
  <sheetViews>
    <sheetView showGridLines="0" view="pageBreakPreview" zoomScaleSheetLayoutView="100" workbookViewId="0" topLeftCell="A1">
      <selection activeCell="B23" sqref="B23:C23"/>
    </sheetView>
  </sheetViews>
  <sheetFormatPr defaultColWidth="9.00390625" defaultRowHeight="14.25" customHeight="1"/>
  <cols>
    <col min="1" max="1" width="8.625" style="11" customWidth="1"/>
    <col min="2" max="2" width="17.625" style="11" customWidth="1"/>
    <col min="3" max="3" width="26.25390625" style="11" customWidth="1"/>
    <col min="4" max="6" width="3.25390625" style="11" customWidth="1"/>
    <col min="7" max="11" width="2.875" style="11" customWidth="1"/>
    <col min="12" max="14" width="3.25390625" style="11" customWidth="1"/>
    <col min="15" max="15" width="2.875" style="11" customWidth="1"/>
    <col min="16" max="16" width="34.875" style="11" customWidth="1"/>
    <col min="17" max="17" width="9.25390625" style="11" customWidth="1"/>
    <col min="18" max="19" width="3.25390625" style="11" customWidth="1"/>
    <col min="20" max="22" width="3.00390625" style="11" customWidth="1"/>
    <col min="23" max="25" width="4.625" style="11" customWidth="1"/>
    <col min="26" max="26" width="20.75390625" style="11" customWidth="1"/>
    <col min="27" max="27" width="3.75390625" style="11" customWidth="1"/>
    <col min="28" max="42" width="3.75390625" style="36" customWidth="1"/>
    <col min="43" max="43" width="3.75390625" style="35" customWidth="1"/>
    <col min="44" max="46" width="3.75390625" style="11" customWidth="1"/>
    <col min="47" max="16384" width="9.125" style="11" customWidth="1"/>
  </cols>
  <sheetData>
    <row r="1" spans="1:16" ht="17.25">
      <c r="A1" s="73" t="s">
        <v>90</v>
      </c>
      <c r="B1" s="64"/>
      <c r="C1" s="64"/>
      <c r="D1" s="64"/>
      <c r="E1" s="64"/>
      <c r="F1" s="64"/>
      <c r="G1" s="64"/>
      <c r="H1" s="64"/>
      <c r="I1" s="64"/>
      <c r="J1" s="64"/>
      <c r="K1" s="64"/>
      <c r="L1" s="64"/>
      <c r="M1" s="64"/>
      <c r="N1" s="64"/>
      <c r="O1" s="64"/>
      <c r="P1" s="64"/>
    </row>
    <row r="2" spans="1:16" ht="11.25" customHeight="1">
      <c r="A2" s="64"/>
      <c r="B2" s="64"/>
      <c r="C2" s="64"/>
      <c r="D2" s="64"/>
      <c r="E2" s="64"/>
      <c r="F2" s="64"/>
      <c r="G2" s="64"/>
      <c r="H2" s="64"/>
      <c r="I2" s="64"/>
      <c r="J2" s="64"/>
      <c r="K2" s="64"/>
      <c r="L2" s="64"/>
      <c r="M2" s="64"/>
      <c r="N2" s="64"/>
      <c r="O2" s="64"/>
      <c r="P2" s="64"/>
    </row>
    <row r="3" spans="1:16" ht="14.25" customHeight="1">
      <c r="A3" s="75" t="s">
        <v>137</v>
      </c>
      <c r="B3" s="64"/>
      <c r="C3" s="64"/>
      <c r="D3" s="64"/>
      <c r="E3" s="64"/>
      <c r="F3" s="64"/>
      <c r="G3" s="64"/>
      <c r="H3" s="64"/>
      <c r="I3" s="64"/>
      <c r="J3" s="64"/>
      <c r="K3" s="64"/>
      <c r="L3" s="64"/>
      <c r="M3" s="64"/>
      <c r="N3" s="64"/>
      <c r="O3" s="64"/>
      <c r="P3" s="64"/>
    </row>
    <row r="4" spans="1:43" s="10" customFormat="1" ht="12" customHeight="1">
      <c r="A4" s="85"/>
      <c r="B4" s="85"/>
      <c r="C4" s="85"/>
      <c r="D4" s="99"/>
      <c r="E4" s="99"/>
      <c r="F4" s="99"/>
      <c r="G4" s="99"/>
      <c r="H4" s="99"/>
      <c r="I4" s="99"/>
      <c r="J4" s="99"/>
      <c r="K4" s="99"/>
      <c r="L4" s="99"/>
      <c r="M4" s="99"/>
      <c r="N4" s="99"/>
      <c r="O4" s="99"/>
      <c r="P4" s="99"/>
      <c r="Q4" s="43"/>
      <c r="R4" s="43"/>
      <c r="S4" s="43"/>
      <c r="T4" s="43"/>
      <c r="U4" s="43"/>
      <c r="V4" s="43"/>
      <c r="W4" s="43"/>
      <c r="X4" s="43"/>
      <c r="Y4" s="43"/>
      <c r="Z4" s="43"/>
      <c r="AB4" s="36"/>
      <c r="AC4" s="36"/>
      <c r="AD4" s="36"/>
      <c r="AE4" s="36"/>
      <c r="AF4" s="36"/>
      <c r="AG4" s="36"/>
      <c r="AH4" s="36"/>
      <c r="AI4" s="36"/>
      <c r="AJ4" s="36"/>
      <c r="AK4" s="36"/>
      <c r="AL4" s="36"/>
      <c r="AM4" s="36"/>
      <c r="AN4" s="36"/>
      <c r="AO4" s="36"/>
      <c r="AP4" s="36"/>
      <c r="AQ4" s="40"/>
    </row>
    <row r="5" spans="1:43" s="10" customFormat="1" ht="6.75" customHeight="1">
      <c r="A5" s="53"/>
      <c r="B5" s="53"/>
      <c r="C5" s="53"/>
      <c r="D5" s="64"/>
      <c r="E5" s="64"/>
      <c r="F5" s="64"/>
      <c r="G5" s="64"/>
      <c r="H5" s="64"/>
      <c r="I5" s="64"/>
      <c r="J5" s="64"/>
      <c r="K5" s="64"/>
      <c r="L5" s="64"/>
      <c r="M5" s="64"/>
      <c r="N5" s="64"/>
      <c r="O5" s="64"/>
      <c r="P5" s="103"/>
      <c r="Q5" s="11"/>
      <c r="R5" s="11"/>
      <c r="S5" s="11"/>
      <c r="T5" s="5"/>
      <c r="U5" s="11"/>
      <c r="V5" s="11"/>
      <c r="W5" s="11"/>
      <c r="X5" s="11"/>
      <c r="Y5" s="11"/>
      <c r="Z5" s="11"/>
      <c r="AB5" s="36"/>
      <c r="AC5" s="36"/>
      <c r="AD5" s="36"/>
      <c r="AE5" s="36"/>
      <c r="AF5" s="36"/>
      <c r="AG5" s="36"/>
      <c r="AH5" s="36"/>
      <c r="AI5" s="36"/>
      <c r="AJ5" s="36"/>
      <c r="AK5" s="36"/>
      <c r="AL5" s="36"/>
      <c r="AM5" s="36"/>
      <c r="AN5" s="36"/>
      <c r="AO5" s="36"/>
      <c r="AP5" s="36"/>
      <c r="AQ5" s="40"/>
    </row>
    <row r="6" spans="1:43" s="10" customFormat="1" ht="36" customHeight="1" thickBot="1">
      <c r="A6" s="480" t="s">
        <v>103</v>
      </c>
      <c r="B6" s="480"/>
      <c r="C6" s="480"/>
      <c r="D6" s="480"/>
      <c r="E6" s="480"/>
      <c r="F6" s="480"/>
      <c r="G6" s="480"/>
      <c r="H6" s="480"/>
      <c r="I6" s="480"/>
      <c r="J6" s="480"/>
      <c r="K6" s="480"/>
      <c r="L6" s="480"/>
      <c r="M6" s="480"/>
      <c r="N6" s="480"/>
      <c r="O6" s="480"/>
      <c r="P6" s="480"/>
      <c r="Q6" s="42"/>
      <c r="R6" s="42"/>
      <c r="S6" s="42"/>
      <c r="T6" s="42"/>
      <c r="U6" s="42"/>
      <c r="V6" s="42"/>
      <c r="W6" s="42"/>
      <c r="X6" s="42"/>
      <c r="Y6" s="42"/>
      <c r="Z6" s="42"/>
      <c r="AB6" s="36"/>
      <c r="AC6" s="36"/>
      <c r="AD6" s="36"/>
      <c r="AE6" s="36"/>
      <c r="AF6" s="36"/>
      <c r="AG6" s="36"/>
      <c r="AH6" s="36"/>
      <c r="AI6" s="36"/>
      <c r="AJ6" s="36"/>
      <c r="AK6" s="36"/>
      <c r="AL6" s="36"/>
      <c r="AM6" s="36"/>
      <c r="AN6" s="36"/>
      <c r="AO6" s="36"/>
      <c r="AP6" s="36"/>
      <c r="AQ6" s="40"/>
    </row>
    <row r="7" spans="1:30" s="10" customFormat="1" ht="14.25" customHeight="1">
      <c r="A7" s="484" t="s">
        <v>89</v>
      </c>
      <c r="B7" s="485"/>
      <c r="C7" s="486"/>
      <c r="D7" s="481">
        <v>2019</v>
      </c>
      <c r="E7" s="482"/>
      <c r="F7" s="482"/>
      <c r="G7" s="483"/>
      <c r="H7" s="481">
        <v>2020</v>
      </c>
      <c r="I7" s="482"/>
      <c r="J7" s="482"/>
      <c r="K7" s="483"/>
      <c r="L7" s="481">
        <v>2021</v>
      </c>
      <c r="M7" s="482"/>
      <c r="N7" s="482"/>
      <c r="O7" s="483"/>
      <c r="P7" s="478" t="s">
        <v>88</v>
      </c>
      <c r="Q7" s="36"/>
      <c r="R7" s="36"/>
      <c r="S7" s="36"/>
      <c r="T7" s="36"/>
      <c r="U7" s="36"/>
      <c r="V7" s="36"/>
      <c r="W7" s="36"/>
      <c r="X7" s="36"/>
      <c r="Y7" s="36"/>
      <c r="Z7" s="36"/>
      <c r="AA7" s="36"/>
      <c r="AB7" s="36"/>
      <c r="AC7" s="36"/>
      <c r="AD7" s="40"/>
    </row>
    <row r="8" spans="1:30" s="10" customFormat="1" ht="14.25" customHeight="1" thickBot="1">
      <c r="A8" s="104" t="s">
        <v>87</v>
      </c>
      <c r="B8" s="487" t="s">
        <v>86</v>
      </c>
      <c r="C8" s="488"/>
      <c r="D8" s="104">
        <v>1</v>
      </c>
      <c r="E8" s="105">
        <v>2</v>
      </c>
      <c r="F8" s="105">
        <v>3</v>
      </c>
      <c r="G8" s="106">
        <v>4</v>
      </c>
      <c r="H8" s="107">
        <v>1</v>
      </c>
      <c r="I8" s="105">
        <v>2</v>
      </c>
      <c r="J8" s="105">
        <v>3</v>
      </c>
      <c r="K8" s="108">
        <v>4</v>
      </c>
      <c r="L8" s="104">
        <v>1</v>
      </c>
      <c r="M8" s="105">
        <v>2</v>
      </c>
      <c r="N8" s="105">
        <v>3</v>
      </c>
      <c r="O8" s="106">
        <v>4</v>
      </c>
      <c r="P8" s="479"/>
      <c r="Q8" s="41"/>
      <c r="R8" s="41"/>
      <c r="S8" s="41"/>
      <c r="T8" s="41"/>
      <c r="U8" s="41"/>
      <c r="V8" s="41"/>
      <c r="W8" s="41"/>
      <c r="X8" s="41"/>
      <c r="Y8" s="41"/>
      <c r="Z8" s="41"/>
      <c r="AA8" s="41"/>
      <c r="AB8" s="41"/>
      <c r="AC8" s="41"/>
      <c r="AD8" s="40"/>
    </row>
    <row r="9" spans="1:30" s="10" customFormat="1" ht="15" customHeight="1">
      <c r="A9" s="109">
        <v>1</v>
      </c>
      <c r="B9" s="474"/>
      <c r="C9" s="475"/>
      <c r="D9" s="110"/>
      <c r="E9" s="111"/>
      <c r="F9" s="111"/>
      <c r="G9" s="112"/>
      <c r="H9" s="110"/>
      <c r="I9" s="111"/>
      <c r="J9" s="111"/>
      <c r="K9" s="113"/>
      <c r="L9" s="110"/>
      <c r="M9" s="111"/>
      <c r="N9" s="111"/>
      <c r="O9" s="112"/>
      <c r="P9" s="100"/>
      <c r="Q9" s="36"/>
      <c r="R9" s="36"/>
      <c r="S9" s="36"/>
      <c r="T9" s="36"/>
      <c r="U9" s="36"/>
      <c r="V9" s="36"/>
      <c r="W9" s="36"/>
      <c r="X9" s="36"/>
      <c r="Y9" s="36"/>
      <c r="Z9" s="36"/>
      <c r="AA9" s="36"/>
      <c r="AB9" s="36"/>
      <c r="AC9" s="36"/>
      <c r="AD9" s="40"/>
    </row>
    <row r="10" spans="1:30" s="10" customFormat="1" ht="15" customHeight="1" hidden="1">
      <c r="A10" s="114">
        <v>1</v>
      </c>
      <c r="B10" s="474"/>
      <c r="C10" s="475"/>
      <c r="D10" s="115"/>
      <c r="E10" s="116"/>
      <c r="F10" s="116"/>
      <c r="G10" s="117"/>
      <c r="H10" s="115"/>
      <c r="I10" s="116"/>
      <c r="J10" s="116"/>
      <c r="K10" s="118"/>
      <c r="L10" s="115"/>
      <c r="M10" s="116"/>
      <c r="N10" s="116"/>
      <c r="O10" s="117"/>
      <c r="P10" s="101"/>
      <c r="Q10" s="36"/>
      <c r="R10" s="36"/>
      <c r="S10" s="36"/>
      <c r="T10" s="36"/>
      <c r="U10" s="36"/>
      <c r="V10" s="36"/>
      <c r="W10" s="36"/>
      <c r="X10" s="36"/>
      <c r="Y10" s="36"/>
      <c r="Z10" s="36"/>
      <c r="AA10" s="36"/>
      <c r="AB10" s="36"/>
      <c r="AC10" s="36"/>
      <c r="AD10" s="40"/>
    </row>
    <row r="11" spans="1:43" ht="14.25" customHeight="1">
      <c r="A11" s="114">
        <f aca="true" t="shared" si="0" ref="A11:A48">A9+1</f>
        <v>2</v>
      </c>
      <c r="B11" s="474"/>
      <c r="C11" s="475"/>
      <c r="D11" s="115"/>
      <c r="E11" s="116"/>
      <c r="F11" s="116"/>
      <c r="G11" s="117"/>
      <c r="H11" s="115"/>
      <c r="I11" s="116"/>
      <c r="J11" s="116"/>
      <c r="K11" s="118"/>
      <c r="L11" s="115"/>
      <c r="M11" s="116"/>
      <c r="N11" s="116"/>
      <c r="O11" s="117"/>
      <c r="P11" s="101"/>
      <c r="Q11" s="36"/>
      <c r="R11" s="36"/>
      <c r="S11" s="36"/>
      <c r="T11" s="36"/>
      <c r="U11" s="36"/>
      <c r="V11" s="36"/>
      <c r="W11" s="36"/>
      <c r="X11" s="36"/>
      <c r="Y11" s="36"/>
      <c r="Z11" s="36"/>
      <c r="AA11" s="36"/>
      <c r="AD11" s="35"/>
      <c r="AE11" s="11"/>
      <c r="AF11" s="11"/>
      <c r="AG11" s="11"/>
      <c r="AH11" s="11"/>
      <c r="AI11" s="11"/>
      <c r="AJ11" s="11"/>
      <c r="AK11" s="11"/>
      <c r="AL11" s="11"/>
      <c r="AM11" s="11"/>
      <c r="AN11" s="11"/>
      <c r="AO11" s="11"/>
      <c r="AP11" s="11"/>
      <c r="AQ11" s="11"/>
    </row>
    <row r="12" spans="1:43" ht="14.25" customHeight="1" hidden="1">
      <c r="A12" s="119">
        <f t="shared" si="0"/>
        <v>2</v>
      </c>
      <c r="B12" s="474"/>
      <c r="C12" s="475"/>
      <c r="D12" s="115"/>
      <c r="E12" s="116"/>
      <c r="F12" s="116"/>
      <c r="G12" s="117"/>
      <c r="H12" s="115"/>
      <c r="I12" s="116"/>
      <c r="J12" s="116"/>
      <c r="K12" s="118"/>
      <c r="L12" s="115"/>
      <c r="M12" s="116"/>
      <c r="N12" s="116"/>
      <c r="O12" s="117"/>
      <c r="P12" s="101"/>
      <c r="Q12" s="36"/>
      <c r="R12" s="36"/>
      <c r="S12" s="36"/>
      <c r="T12" s="36"/>
      <c r="U12" s="36"/>
      <c r="V12" s="36"/>
      <c r="W12" s="36"/>
      <c r="X12" s="36"/>
      <c r="Y12" s="36"/>
      <c r="Z12" s="36"/>
      <c r="AA12" s="36"/>
      <c r="AD12" s="35"/>
      <c r="AE12" s="11"/>
      <c r="AF12" s="11"/>
      <c r="AG12" s="11"/>
      <c r="AH12" s="11"/>
      <c r="AI12" s="11"/>
      <c r="AJ12" s="11"/>
      <c r="AK12" s="11"/>
      <c r="AL12" s="11"/>
      <c r="AM12" s="11"/>
      <c r="AN12" s="11"/>
      <c r="AO12" s="11"/>
      <c r="AP12" s="11"/>
      <c r="AQ12" s="11"/>
    </row>
    <row r="13" spans="1:43" ht="14.25" customHeight="1">
      <c r="A13" s="119">
        <f t="shared" si="0"/>
        <v>3</v>
      </c>
      <c r="B13" s="474"/>
      <c r="C13" s="475"/>
      <c r="D13" s="115"/>
      <c r="E13" s="116"/>
      <c r="F13" s="116"/>
      <c r="G13" s="117"/>
      <c r="H13" s="115"/>
      <c r="I13" s="116"/>
      <c r="J13" s="116"/>
      <c r="K13" s="118"/>
      <c r="L13" s="115"/>
      <c r="M13" s="116"/>
      <c r="N13" s="116"/>
      <c r="O13" s="117"/>
      <c r="P13" s="101"/>
      <c r="Q13" s="36"/>
      <c r="R13" s="36"/>
      <c r="S13" s="36"/>
      <c r="T13" s="36"/>
      <c r="U13" s="36"/>
      <c r="V13" s="36"/>
      <c r="W13" s="36"/>
      <c r="X13" s="36"/>
      <c r="Y13" s="36"/>
      <c r="Z13" s="36"/>
      <c r="AA13" s="36"/>
      <c r="AD13" s="35"/>
      <c r="AE13" s="11"/>
      <c r="AF13" s="11"/>
      <c r="AG13" s="11"/>
      <c r="AH13" s="11"/>
      <c r="AI13" s="11"/>
      <c r="AJ13" s="11"/>
      <c r="AK13" s="11"/>
      <c r="AL13" s="11"/>
      <c r="AM13" s="11"/>
      <c r="AN13" s="11"/>
      <c r="AO13" s="11"/>
      <c r="AP13" s="11"/>
      <c r="AQ13" s="11"/>
    </row>
    <row r="14" spans="1:43" ht="0.75" customHeight="1" hidden="1">
      <c r="A14" s="119">
        <f t="shared" si="0"/>
        <v>3</v>
      </c>
      <c r="B14" s="474"/>
      <c r="C14" s="475"/>
      <c r="D14" s="115"/>
      <c r="E14" s="116"/>
      <c r="F14" s="116"/>
      <c r="G14" s="117"/>
      <c r="H14" s="115"/>
      <c r="I14" s="116"/>
      <c r="J14" s="116"/>
      <c r="K14" s="118"/>
      <c r="L14" s="115"/>
      <c r="M14" s="116"/>
      <c r="N14" s="116"/>
      <c r="O14" s="117"/>
      <c r="P14" s="101"/>
      <c r="Q14" s="36"/>
      <c r="R14" s="36"/>
      <c r="S14" s="36"/>
      <c r="T14" s="36"/>
      <c r="U14" s="36"/>
      <c r="V14" s="36"/>
      <c r="W14" s="36"/>
      <c r="X14" s="36"/>
      <c r="Y14" s="36"/>
      <c r="Z14" s="36"/>
      <c r="AA14" s="36"/>
      <c r="AD14" s="35"/>
      <c r="AE14" s="11"/>
      <c r="AF14" s="11"/>
      <c r="AG14" s="11"/>
      <c r="AH14" s="11"/>
      <c r="AI14" s="11"/>
      <c r="AJ14" s="11"/>
      <c r="AK14" s="11"/>
      <c r="AL14" s="11"/>
      <c r="AM14" s="11"/>
      <c r="AN14" s="11"/>
      <c r="AO14" s="11"/>
      <c r="AP14" s="11"/>
      <c r="AQ14" s="11"/>
    </row>
    <row r="15" spans="1:43" ht="14.25" customHeight="1">
      <c r="A15" s="119">
        <f t="shared" si="0"/>
        <v>4</v>
      </c>
      <c r="B15" s="474"/>
      <c r="C15" s="475"/>
      <c r="D15" s="115"/>
      <c r="E15" s="116"/>
      <c r="F15" s="116"/>
      <c r="G15" s="117"/>
      <c r="H15" s="115"/>
      <c r="I15" s="116"/>
      <c r="J15" s="116"/>
      <c r="K15" s="118"/>
      <c r="L15" s="115"/>
      <c r="M15" s="116"/>
      <c r="N15" s="116"/>
      <c r="O15" s="117"/>
      <c r="P15" s="101"/>
      <c r="Q15" s="36"/>
      <c r="R15" s="36"/>
      <c r="S15" s="36"/>
      <c r="T15" s="36"/>
      <c r="U15" s="36"/>
      <c r="V15" s="36"/>
      <c r="W15" s="36"/>
      <c r="X15" s="36"/>
      <c r="Y15" s="36"/>
      <c r="Z15" s="36"/>
      <c r="AA15" s="36"/>
      <c r="AD15" s="35"/>
      <c r="AE15" s="11"/>
      <c r="AF15" s="11"/>
      <c r="AG15" s="11"/>
      <c r="AH15" s="11"/>
      <c r="AI15" s="11"/>
      <c r="AJ15" s="11"/>
      <c r="AK15" s="11"/>
      <c r="AL15" s="11"/>
      <c r="AM15" s="11"/>
      <c r="AN15" s="11"/>
      <c r="AO15" s="11"/>
      <c r="AP15" s="11"/>
      <c r="AQ15" s="11"/>
    </row>
    <row r="16" spans="1:43" ht="14.25" customHeight="1" hidden="1">
      <c r="A16" s="119">
        <f t="shared" si="0"/>
        <v>4</v>
      </c>
      <c r="B16" s="474"/>
      <c r="C16" s="475"/>
      <c r="D16" s="115"/>
      <c r="E16" s="116"/>
      <c r="F16" s="116"/>
      <c r="G16" s="117"/>
      <c r="H16" s="115"/>
      <c r="I16" s="116"/>
      <c r="J16" s="116"/>
      <c r="K16" s="118"/>
      <c r="L16" s="115"/>
      <c r="M16" s="116"/>
      <c r="N16" s="116"/>
      <c r="O16" s="117"/>
      <c r="P16" s="101"/>
      <c r="Q16" s="36"/>
      <c r="R16" s="36"/>
      <c r="S16" s="36"/>
      <c r="T16" s="36"/>
      <c r="U16" s="36"/>
      <c r="V16" s="36"/>
      <c r="W16" s="36"/>
      <c r="X16" s="36"/>
      <c r="Y16" s="36"/>
      <c r="Z16" s="36"/>
      <c r="AA16" s="36"/>
      <c r="AD16" s="35"/>
      <c r="AE16" s="11"/>
      <c r="AF16" s="11"/>
      <c r="AG16" s="11"/>
      <c r="AH16" s="11"/>
      <c r="AI16" s="11"/>
      <c r="AJ16" s="11"/>
      <c r="AK16" s="11"/>
      <c r="AL16" s="11"/>
      <c r="AM16" s="11"/>
      <c r="AN16" s="11"/>
      <c r="AO16" s="11"/>
      <c r="AP16" s="11"/>
      <c r="AQ16" s="11"/>
    </row>
    <row r="17" spans="1:43" ht="14.25" customHeight="1">
      <c r="A17" s="119">
        <f t="shared" si="0"/>
        <v>5</v>
      </c>
      <c r="B17" s="474"/>
      <c r="C17" s="475"/>
      <c r="D17" s="115"/>
      <c r="E17" s="116"/>
      <c r="F17" s="116"/>
      <c r="G17" s="117"/>
      <c r="H17" s="115"/>
      <c r="I17" s="116"/>
      <c r="J17" s="116"/>
      <c r="K17" s="118"/>
      <c r="L17" s="115"/>
      <c r="M17" s="116"/>
      <c r="N17" s="116"/>
      <c r="O17" s="117"/>
      <c r="P17" s="101"/>
      <c r="Q17" s="36"/>
      <c r="R17" s="36"/>
      <c r="S17" s="36"/>
      <c r="T17" s="36"/>
      <c r="U17" s="36"/>
      <c r="V17" s="36"/>
      <c r="W17" s="36"/>
      <c r="X17" s="36"/>
      <c r="Y17" s="36"/>
      <c r="Z17" s="36"/>
      <c r="AA17" s="36"/>
      <c r="AD17" s="35"/>
      <c r="AE17" s="11"/>
      <c r="AF17" s="11"/>
      <c r="AG17" s="11"/>
      <c r="AH17" s="11"/>
      <c r="AI17" s="11"/>
      <c r="AJ17" s="11"/>
      <c r="AK17" s="11"/>
      <c r="AL17" s="11"/>
      <c r="AM17" s="11"/>
      <c r="AN17" s="11"/>
      <c r="AO17" s="11"/>
      <c r="AP17" s="11"/>
      <c r="AQ17" s="11"/>
    </row>
    <row r="18" spans="1:43" ht="14.25" customHeight="1" hidden="1">
      <c r="A18" s="119">
        <f t="shared" si="0"/>
        <v>5</v>
      </c>
      <c r="B18" s="474"/>
      <c r="C18" s="475"/>
      <c r="D18" s="115"/>
      <c r="E18" s="116"/>
      <c r="F18" s="116"/>
      <c r="G18" s="117"/>
      <c r="H18" s="115"/>
      <c r="I18" s="116"/>
      <c r="J18" s="116"/>
      <c r="K18" s="118"/>
      <c r="L18" s="115"/>
      <c r="M18" s="116"/>
      <c r="N18" s="116"/>
      <c r="O18" s="117"/>
      <c r="P18" s="101"/>
      <c r="Q18" s="36"/>
      <c r="R18" s="36"/>
      <c r="S18" s="36"/>
      <c r="T18" s="36"/>
      <c r="U18" s="36"/>
      <c r="V18" s="36"/>
      <c r="W18" s="36"/>
      <c r="X18" s="36"/>
      <c r="Y18" s="36"/>
      <c r="Z18" s="36"/>
      <c r="AA18" s="36"/>
      <c r="AD18" s="35"/>
      <c r="AE18" s="11"/>
      <c r="AF18" s="11"/>
      <c r="AG18" s="11"/>
      <c r="AH18" s="11"/>
      <c r="AI18" s="11"/>
      <c r="AJ18" s="11"/>
      <c r="AK18" s="11"/>
      <c r="AL18" s="11"/>
      <c r="AM18" s="11"/>
      <c r="AN18" s="11"/>
      <c r="AO18" s="11"/>
      <c r="AP18" s="11"/>
      <c r="AQ18" s="11"/>
    </row>
    <row r="19" spans="1:43" ht="14.25" customHeight="1">
      <c r="A19" s="119">
        <f t="shared" si="0"/>
        <v>6</v>
      </c>
      <c r="B19" s="474"/>
      <c r="C19" s="475"/>
      <c r="D19" s="115"/>
      <c r="E19" s="116"/>
      <c r="F19" s="116"/>
      <c r="G19" s="117"/>
      <c r="H19" s="115"/>
      <c r="I19" s="116"/>
      <c r="J19" s="116"/>
      <c r="K19" s="118"/>
      <c r="L19" s="115"/>
      <c r="M19" s="116"/>
      <c r="N19" s="116"/>
      <c r="O19" s="117"/>
      <c r="P19" s="101"/>
      <c r="Q19" s="36"/>
      <c r="R19" s="36"/>
      <c r="S19" s="36"/>
      <c r="T19" s="36"/>
      <c r="U19" s="36"/>
      <c r="V19" s="36"/>
      <c r="W19" s="36"/>
      <c r="X19" s="36"/>
      <c r="Y19" s="36"/>
      <c r="Z19" s="36"/>
      <c r="AA19" s="36"/>
      <c r="AD19" s="35"/>
      <c r="AE19" s="11"/>
      <c r="AF19" s="11"/>
      <c r="AG19" s="11"/>
      <c r="AH19" s="11"/>
      <c r="AI19" s="11"/>
      <c r="AJ19" s="11"/>
      <c r="AK19" s="11"/>
      <c r="AL19" s="11"/>
      <c r="AM19" s="11"/>
      <c r="AN19" s="11"/>
      <c r="AO19" s="11"/>
      <c r="AP19" s="11"/>
      <c r="AQ19" s="11"/>
    </row>
    <row r="20" spans="1:43" ht="14.25" customHeight="1" hidden="1">
      <c r="A20" s="119">
        <f t="shared" si="0"/>
        <v>6</v>
      </c>
      <c r="B20" s="474"/>
      <c r="C20" s="475"/>
      <c r="D20" s="115"/>
      <c r="E20" s="116"/>
      <c r="F20" s="116"/>
      <c r="G20" s="117"/>
      <c r="H20" s="115"/>
      <c r="I20" s="116"/>
      <c r="J20" s="116"/>
      <c r="K20" s="118"/>
      <c r="L20" s="115"/>
      <c r="M20" s="116"/>
      <c r="N20" s="116"/>
      <c r="O20" s="117"/>
      <c r="P20" s="101"/>
      <c r="Q20" s="36"/>
      <c r="R20" s="36"/>
      <c r="S20" s="36"/>
      <c r="T20" s="36"/>
      <c r="U20" s="36"/>
      <c r="V20" s="36"/>
      <c r="W20" s="36"/>
      <c r="X20" s="36"/>
      <c r="Y20" s="36"/>
      <c r="Z20" s="36"/>
      <c r="AA20" s="36"/>
      <c r="AD20" s="35"/>
      <c r="AE20" s="11"/>
      <c r="AF20" s="11"/>
      <c r="AG20" s="11"/>
      <c r="AH20" s="11"/>
      <c r="AI20" s="11"/>
      <c r="AJ20" s="11"/>
      <c r="AK20" s="11"/>
      <c r="AL20" s="11"/>
      <c r="AM20" s="11"/>
      <c r="AN20" s="11"/>
      <c r="AO20" s="11"/>
      <c r="AP20" s="11"/>
      <c r="AQ20" s="11"/>
    </row>
    <row r="21" spans="1:43" ht="14.25" customHeight="1">
      <c r="A21" s="119">
        <f t="shared" si="0"/>
        <v>7</v>
      </c>
      <c r="B21" s="474"/>
      <c r="C21" s="475"/>
      <c r="D21" s="115"/>
      <c r="E21" s="116"/>
      <c r="F21" s="116"/>
      <c r="G21" s="117"/>
      <c r="H21" s="115"/>
      <c r="I21" s="116"/>
      <c r="J21" s="116"/>
      <c r="K21" s="118"/>
      <c r="L21" s="115"/>
      <c r="M21" s="116"/>
      <c r="N21" s="116"/>
      <c r="O21" s="117"/>
      <c r="P21" s="101"/>
      <c r="Q21" s="36"/>
      <c r="R21" s="36"/>
      <c r="S21" s="36"/>
      <c r="T21" s="36"/>
      <c r="U21" s="36"/>
      <c r="V21" s="36"/>
      <c r="W21" s="36"/>
      <c r="X21" s="36"/>
      <c r="Y21" s="36"/>
      <c r="Z21" s="36"/>
      <c r="AA21" s="36"/>
      <c r="AD21" s="35"/>
      <c r="AE21" s="11"/>
      <c r="AF21" s="11"/>
      <c r="AG21" s="11"/>
      <c r="AH21" s="11"/>
      <c r="AI21" s="11"/>
      <c r="AJ21" s="11"/>
      <c r="AK21" s="11"/>
      <c r="AL21" s="11"/>
      <c r="AM21" s="11"/>
      <c r="AN21" s="11"/>
      <c r="AO21" s="11"/>
      <c r="AP21" s="11"/>
      <c r="AQ21" s="11"/>
    </row>
    <row r="22" spans="1:43" ht="14.25" customHeight="1" hidden="1">
      <c r="A22" s="119">
        <f t="shared" si="0"/>
        <v>7</v>
      </c>
      <c r="B22" s="474"/>
      <c r="C22" s="475"/>
      <c r="D22" s="115"/>
      <c r="E22" s="116"/>
      <c r="F22" s="116"/>
      <c r="G22" s="117"/>
      <c r="H22" s="115"/>
      <c r="I22" s="116"/>
      <c r="J22" s="116"/>
      <c r="K22" s="118"/>
      <c r="L22" s="115"/>
      <c r="M22" s="116"/>
      <c r="N22" s="116"/>
      <c r="O22" s="117"/>
      <c r="P22" s="101"/>
      <c r="Q22" s="36"/>
      <c r="R22" s="36"/>
      <c r="S22" s="36"/>
      <c r="T22" s="36"/>
      <c r="U22" s="36"/>
      <c r="V22" s="36"/>
      <c r="W22" s="36"/>
      <c r="X22" s="36"/>
      <c r="Y22" s="36"/>
      <c r="Z22" s="36"/>
      <c r="AA22" s="36"/>
      <c r="AD22" s="35"/>
      <c r="AE22" s="11"/>
      <c r="AF22" s="11"/>
      <c r="AG22" s="11"/>
      <c r="AH22" s="11"/>
      <c r="AI22" s="11"/>
      <c r="AJ22" s="11"/>
      <c r="AK22" s="11"/>
      <c r="AL22" s="11"/>
      <c r="AM22" s="11"/>
      <c r="AN22" s="11"/>
      <c r="AO22" s="11"/>
      <c r="AP22" s="11"/>
      <c r="AQ22" s="11"/>
    </row>
    <row r="23" spans="1:43" ht="14.25" customHeight="1">
      <c r="A23" s="119">
        <f t="shared" si="0"/>
        <v>8</v>
      </c>
      <c r="B23" s="474"/>
      <c r="C23" s="475"/>
      <c r="D23" s="115"/>
      <c r="E23" s="116"/>
      <c r="F23" s="116"/>
      <c r="G23" s="117"/>
      <c r="H23" s="115"/>
      <c r="I23" s="116"/>
      <c r="J23" s="116"/>
      <c r="K23" s="118"/>
      <c r="L23" s="115"/>
      <c r="M23" s="116"/>
      <c r="N23" s="116"/>
      <c r="O23" s="117"/>
      <c r="P23" s="101"/>
      <c r="Q23" s="36"/>
      <c r="R23" s="36"/>
      <c r="S23" s="36"/>
      <c r="T23" s="36"/>
      <c r="U23" s="36"/>
      <c r="V23" s="36"/>
      <c r="W23" s="36"/>
      <c r="X23" s="36"/>
      <c r="Y23" s="36"/>
      <c r="Z23" s="36"/>
      <c r="AA23" s="36"/>
      <c r="AD23" s="35"/>
      <c r="AE23" s="11"/>
      <c r="AF23" s="11"/>
      <c r="AG23" s="11"/>
      <c r="AH23" s="11"/>
      <c r="AI23" s="11"/>
      <c r="AJ23" s="11"/>
      <c r="AK23" s="11"/>
      <c r="AL23" s="11"/>
      <c r="AM23" s="11"/>
      <c r="AN23" s="11"/>
      <c r="AO23" s="11"/>
      <c r="AP23" s="11"/>
      <c r="AQ23" s="11"/>
    </row>
    <row r="24" spans="1:43" ht="14.25" customHeight="1" hidden="1">
      <c r="A24" s="119">
        <f t="shared" si="0"/>
        <v>8</v>
      </c>
      <c r="B24" s="474"/>
      <c r="C24" s="475"/>
      <c r="D24" s="115"/>
      <c r="E24" s="116"/>
      <c r="F24" s="116"/>
      <c r="G24" s="117"/>
      <c r="H24" s="115"/>
      <c r="I24" s="116"/>
      <c r="J24" s="116"/>
      <c r="K24" s="118"/>
      <c r="L24" s="115"/>
      <c r="M24" s="116"/>
      <c r="N24" s="116"/>
      <c r="O24" s="117"/>
      <c r="P24" s="101"/>
      <c r="Q24" s="36"/>
      <c r="R24" s="36"/>
      <c r="S24" s="36"/>
      <c r="T24" s="36"/>
      <c r="U24" s="36"/>
      <c r="V24" s="36"/>
      <c r="W24" s="36"/>
      <c r="X24" s="36"/>
      <c r="Y24" s="36"/>
      <c r="Z24" s="36"/>
      <c r="AA24" s="36"/>
      <c r="AD24" s="35"/>
      <c r="AE24" s="11"/>
      <c r="AF24" s="11"/>
      <c r="AG24" s="11"/>
      <c r="AH24" s="11"/>
      <c r="AI24" s="11"/>
      <c r="AJ24" s="11"/>
      <c r="AK24" s="11"/>
      <c r="AL24" s="11"/>
      <c r="AM24" s="11"/>
      <c r="AN24" s="11"/>
      <c r="AO24" s="11"/>
      <c r="AP24" s="11"/>
      <c r="AQ24" s="11"/>
    </row>
    <row r="25" spans="1:43" ht="14.25" customHeight="1">
      <c r="A25" s="119">
        <f t="shared" si="0"/>
        <v>9</v>
      </c>
      <c r="B25" s="474"/>
      <c r="C25" s="475"/>
      <c r="D25" s="115"/>
      <c r="E25" s="116"/>
      <c r="F25" s="116"/>
      <c r="G25" s="117"/>
      <c r="H25" s="115"/>
      <c r="I25" s="116"/>
      <c r="J25" s="116"/>
      <c r="K25" s="118"/>
      <c r="L25" s="115"/>
      <c r="M25" s="116"/>
      <c r="N25" s="116"/>
      <c r="O25" s="117"/>
      <c r="P25" s="101"/>
      <c r="Q25" s="36"/>
      <c r="R25" s="36"/>
      <c r="S25" s="36"/>
      <c r="T25" s="36"/>
      <c r="U25" s="36"/>
      <c r="V25" s="36"/>
      <c r="W25" s="36"/>
      <c r="X25" s="36"/>
      <c r="Y25" s="36"/>
      <c r="Z25" s="36"/>
      <c r="AA25" s="36"/>
      <c r="AD25" s="35"/>
      <c r="AE25" s="11"/>
      <c r="AF25" s="11"/>
      <c r="AG25" s="11"/>
      <c r="AH25" s="11"/>
      <c r="AI25" s="11"/>
      <c r="AJ25" s="11"/>
      <c r="AK25" s="11"/>
      <c r="AL25" s="11"/>
      <c r="AM25" s="11"/>
      <c r="AN25" s="11"/>
      <c r="AO25" s="11"/>
      <c r="AP25" s="11"/>
      <c r="AQ25" s="11"/>
    </row>
    <row r="26" spans="1:43" ht="14.25" customHeight="1" hidden="1">
      <c r="A26" s="119">
        <f t="shared" si="0"/>
        <v>9</v>
      </c>
      <c r="B26" s="474"/>
      <c r="C26" s="475"/>
      <c r="D26" s="115"/>
      <c r="E26" s="116"/>
      <c r="F26" s="116"/>
      <c r="G26" s="117"/>
      <c r="H26" s="115"/>
      <c r="I26" s="116"/>
      <c r="J26" s="116"/>
      <c r="K26" s="118"/>
      <c r="L26" s="115"/>
      <c r="M26" s="116"/>
      <c r="N26" s="116"/>
      <c r="O26" s="117"/>
      <c r="P26" s="101"/>
      <c r="Q26" s="36"/>
      <c r="R26" s="36"/>
      <c r="S26" s="36"/>
      <c r="T26" s="36"/>
      <c r="U26" s="36"/>
      <c r="V26" s="36"/>
      <c r="W26" s="36"/>
      <c r="X26" s="36"/>
      <c r="Y26" s="36"/>
      <c r="Z26" s="36"/>
      <c r="AA26" s="36"/>
      <c r="AD26" s="35"/>
      <c r="AE26" s="11"/>
      <c r="AF26" s="11"/>
      <c r="AG26" s="11"/>
      <c r="AH26" s="11"/>
      <c r="AI26" s="11"/>
      <c r="AJ26" s="11"/>
      <c r="AK26" s="11"/>
      <c r="AL26" s="11"/>
      <c r="AM26" s="11"/>
      <c r="AN26" s="11"/>
      <c r="AO26" s="11"/>
      <c r="AP26" s="11"/>
      <c r="AQ26" s="11"/>
    </row>
    <row r="27" spans="1:43" ht="14.25" customHeight="1">
      <c r="A27" s="119">
        <f t="shared" si="0"/>
        <v>10</v>
      </c>
      <c r="B27" s="474"/>
      <c r="C27" s="475"/>
      <c r="D27" s="115"/>
      <c r="E27" s="116"/>
      <c r="F27" s="116"/>
      <c r="G27" s="117"/>
      <c r="H27" s="115"/>
      <c r="I27" s="116"/>
      <c r="J27" s="116"/>
      <c r="K27" s="118"/>
      <c r="L27" s="115"/>
      <c r="M27" s="116"/>
      <c r="N27" s="116"/>
      <c r="O27" s="117"/>
      <c r="P27" s="101"/>
      <c r="Q27" s="36"/>
      <c r="R27" s="36"/>
      <c r="S27" s="36"/>
      <c r="T27" s="36"/>
      <c r="U27" s="36"/>
      <c r="V27" s="36"/>
      <c r="W27" s="36"/>
      <c r="X27" s="36"/>
      <c r="Y27" s="36"/>
      <c r="Z27" s="36"/>
      <c r="AA27" s="36"/>
      <c r="AD27" s="35"/>
      <c r="AE27" s="11"/>
      <c r="AF27" s="11"/>
      <c r="AG27" s="11"/>
      <c r="AH27" s="11"/>
      <c r="AI27" s="11"/>
      <c r="AJ27" s="11"/>
      <c r="AK27" s="11"/>
      <c r="AL27" s="11"/>
      <c r="AM27" s="11"/>
      <c r="AN27" s="11"/>
      <c r="AO27" s="11"/>
      <c r="AP27" s="11"/>
      <c r="AQ27" s="11"/>
    </row>
    <row r="28" spans="1:43" ht="14.25" customHeight="1" hidden="1">
      <c r="A28" s="119">
        <f t="shared" si="0"/>
        <v>10</v>
      </c>
      <c r="B28" s="474"/>
      <c r="C28" s="475"/>
      <c r="D28" s="115"/>
      <c r="E28" s="116"/>
      <c r="F28" s="116"/>
      <c r="G28" s="117"/>
      <c r="H28" s="115"/>
      <c r="I28" s="116"/>
      <c r="J28" s="116"/>
      <c r="K28" s="118"/>
      <c r="L28" s="115"/>
      <c r="M28" s="116"/>
      <c r="N28" s="116"/>
      <c r="O28" s="117"/>
      <c r="P28" s="101"/>
      <c r="Q28" s="36"/>
      <c r="R28" s="36"/>
      <c r="S28" s="36"/>
      <c r="T28" s="36"/>
      <c r="U28" s="36"/>
      <c r="V28" s="36"/>
      <c r="W28" s="36"/>
      <c r="X28" s="36"/>
      <c r="Y28" s="36"/>
      <c r="Z28" s="36"/>
      <c r="AA28" s="36"/>
      <c r="AD28" s="35"/>
      <c r="AE28" s="11"/>
      <c r="AF28" s="11"/>
      <c r="AG28" s="11"/>
      <c r="AH28" s="11"/>
      <c r="AI28" s="11"/>
      <c r="AJ28" s="11"/>
      <c r="AK28" s="11"/>
      <c r="AL28" s="11"/>
      <c r="AM28" s="11"/>
      <c r="AN28" s="11"/>
      <c r="AO28" s="11"/>
      <c r="AP28" s="11"/>
      <c r="AQ28" s="11"/>
    </row>
    <row r="29" spans="1:43" ht="14.25" customHeight="1">
      <c r="A29" s="119">
        <f t="shared" si="0"/>
        <v>11</v>
      </c>
      <c r="B29" s="474"/>
      <c r="C29" s="475"/>
      <c r="D29" s="115"/>
      <c r="E29" s="116"/>
      <c r="F29" s="116"/>
      <c r="G29" s="117"/>
      <c r="H29" s="115"/>
      <c r="I29" s="116"/>
      <c r="J29" s="116"/>
      <c r="K29" s="118"/>
      <c r="L29" s="115"/>
      <c r="M29" s="116"/>
      <c r="N29" s="116"/>
      <c r="O29" s="117"/>
      <c r="P29" s="101"/>
      <c r="Q29" s="36"/>
      <c r="R29" s="36"/>
      <c r="S29" s="36"/>
      <c r="T29" s="36"/>
      <c r="U29" s="36"/>
      <c r="V29" s="36"/>
      <c r="W29" s="36"/>
      <c r="X29" s="36"/>
      <c r="Y29" s="36"/>
      <c r="Z29" s="36"/>
      <c r="AA29" s="36"/>
      <c r="AD29" s="35"/>
      <c r="AE29" s="11"/>
      <c r="AF29" s="11"/>
      <c r="AG29" s="11"/>
      <c r="AH29" s="11"/>
      <c r="AI29" s="11"/>
      <c r="AJ29" s="11"/>
      <c r="AK29" s="11"/>
      <c r="AL29" s="11"/>
      <c r="AM29" s="11"/>
      <c r="AN29" s="11"/>
      <c r="AO29" s="11"/>
      <c r="AP29" s="11"/>
      <c r="AQ29" s="11"/>
    </row>
    <row r="30" spans="1:43" ht="14.25" customHeight="1" hidden="1">
      <c r="A30" s="119">
        <f t="shared" si="0"/>
        <v>11</v>
      </c>
      <c r="B30" s="474"/>
      <c r="C30" s="475"/>
      <c r="D30" s="115"/>
      <c r="E30" s="116"/>
      <c r="F30" s="116"/>
      <c r="G30" s="117"/>
      <c r="H30" s="115"/>
      <c r="I30" s="116"/>
      <c r="J30" s="116"/>
      <c r="K30" s="118"/>
      <c r="L30" s="115"/>
      <c r="M30" s="116"/>
      <c r="N30" s="116"/>
      <c r="O30" s="117"/>
      <c r="P30" s="101"/>
      <c r="Q30" s="36"/>
      <c r="R30" s="36"/>
      <c r="S30" s="36"/>
      <c r="T30" s="36"/>
      <c r="U30" s="36"/>
      <c r="V30" s="36"/>
      <c r="W30" s="36"/>
      <c r="X30" s="36"/>
      <c r="Y30" s="36"/>
      <c r="Z30" s="36"/>
      <c r="AA30" s="36"/>
      <c r="AD30" s="35"/>
      <c r="AE30" s="11"/>
      <c r="AF30" s="11"/>
      <c r="AG30" s="11"/>
      <c r="AH30" s="11"/>
      <c r="AI30" s="11"/>
      <c r="AJ30" s="11"/>
      <c r="AK30" s="11"/>
      <c r="AL30" s="11"/>
      <c r="AM30" s="11"/>
      <c r="AN30" s="11"/>
      <c r="AO30" s="11"/>
      <c r="AP30" s="11"/>
      <c r="AQ30" s="11"/>
    </row>
    <row r="31" spans="1:43" ht="14.25" customHeight="1">
      <c r="A31" s="119">
        <f t="shared" si="0"/>
        <v>12</v>
      </c>
      <c r="B31" s="474"/>
      <c r="C31" s="475"/>
      <c r="D31" s="115"/>
      <c r="E31" s="116"/>
      <c r="F31" s="116"/>
      <c r="G31" s="117"/>
      <c r="H31" s="115"/>
      <c r="I31" s="116"/>
      <c r="J31" s="116"/>
      <c r="K31" s="118"/>
      <c r="L31" s="115"/>
      <c r="M31" s="116"/>
      <c r="N31" s="116"/>
      <c r="O31" s="117"/>
      <c r="P31" s="101"/>
      <c r="Q31" s="36"/>
      <c r="R31" s="36"/>
      <c r="S31" s="36"/>
      <c r="T31" s="36"/>
      <c r="U31" s="36"/>
      <c r="V31" s="36"/>
      <c r="W31" s="36"/>
      <c r="X31" s="36"/>
      <c r="Y31" s="36"/>
      <c r="Z31" s="36"/>
      <c r="AA31" s="36"/>
      <c r="AD31" s="35"/>
      <c r="AE31" s="11"/>
      <c r="AF31" s="11"/>
      <c r="AG31" s="11"/>
      <c r="AH31" s="11"/>
      <c r="AI31" s="11"/>
      <c r="AJ31" s="11"/>
      <c r="AK31" s="11"/>
      <c r="AL31" s="11"/>
      <c r="AM31" s="11"/>
      <c r="AN31" s="11"/>
      <c r="AO31" s="11"/>
      <c r="AP31" s="11"/>
      <c r="AQ31" s="11"/>
    </row>
    <row r="32" spans="1:43" ht="14.25" customHeight="1" hidden="1">
      <c r="A32" s="119">
        <f t="shared" si="0"/>
        <v>12</v>
      </c>
      <c r="B32" s="474"/>
      <c r="C32" s="475"/>
      <c r="D32" s="115"/>
      <c r="E32" s="116"/>
      <c r="F32" s="116"/>
      <c r="G32" s="117"/>
      <c r="H32" s="115"/>
      <c r="I32" s="116"/>
      <c r="J32" s="116"/>
      <c r="K32" s="118"/>
      <c r="L32" s="115"/>
      <c r="M32" s="116"/>
      <c r="N32" s="116"/>
      <c r="O32" s="117"/>
      <c r="P32" s="101"/>
      <c r="Q32" s="36"/>
      <c r="R32" s="36"/>
      <c r="S32" s="36"/>
      <c r="T32" s="36"/>
      <c r="U32" s="36"/>
      <c r="V32" s="36"/>
      <c r="W32" s="36"/>
      <c r="X32" s="36"/>
      <c r="Y32" s="36"/>
      <c r="Z32" s="36"/>
      <c r="AA32" s="36"/>
      <c r="AD32" s="35"/>
      <c r="AE32" s="11"/>
      <c r="AF32" s="11"/>
      <c r="AG32" s="11"/>
      <c r="AH32" s="11"/>
      <c r="AI32" s="11"/>
      <c r="AJ32" s="11"/>
      <c r="AK32" s="11"/>
      <c r="AL32" s="11"/>
      <c r="AM32" s="11"/>
      <c r="AN32" s="11"/>
      <c r="AO32" s="11"/>
      <c r="AP32" s="11"/>
      <c r="AQ32" s="11"/>
    </row>
    <row r="33" spans="1:43" ht="14.25" customHeight="1">
      <c r="A33" s="119">
        <f t="shared" si="0"/>
        <v>13</v>
      </c>
      <c r="B33" s="474"/>
      <c r="C33" s="475"/>
      <c r="D33" s="115"/>
      <c r="E33" s="116"/>
      <c r="F33" s="116"/>
      <c r="G33" s="117"/>
      <c r="H33" s="115"/>
      <c r="I33" s="116"/>
      <c r="J33" s="116"/>
      <c r="K33" s="118"/>
      <c r="L33" s="115"/>
      <c r="M33" s="116"/>
      <c r="N33" s="116"/>
      <c r="O33" s="117"/>
      <c r="P33" s="101"/>
      <c r="Q33" s="36"/>
      <c r="R33" s="36"/>
      <c r="S33" s="36"/>
      <c r="T33" s="36"/>
      <c r="U33" s="36"/>
      <c r="V33" s="36"/>
      <c r="W33" s="36"/>
      <c r="X33" s="36"/>
      <c r="Y33" s="36"/>
      <c r="Z33" s="36"/>
      <c r="AA33" s="36"/>
      <c r="AD33" s="35"/>
      <c r="AE33" s="11"/>
      <c r="AF33" s="11"/>
      <c r="AG33" s="11"/>
      <c r="AH33" s="11"/>
      <c r="AI33" s="11"/>
      <c r="AJ33" s="11"/>
      <c r="AK33" s="11"/>
      <c r="AL33" s="11"/>
      <c r="AM33" s="11"/>
      <c r="AN33" s="11"/>
      <c r="AO33" s="11"/>
      <c r="AP33" s="11"/>
      <c r="AQ33" s="11"/>
    </row>
    <row r="34" spans="1:43" ht="14.25" customHeight="1" hidden="1">
      <c r="A34" s="119">
        <f t="shared" si="0"/>
        <v>13</v>
      </c>
      <c r="B34" s="474"/>
      <c r="C34" s="475"/>
      <c r="D34" s="115"/>
      <c r="E34" s="116"/>
      <c r="F34" s="116"/>
      <c r="G34" s="117"/>
      <c r="H34" s="115"/>
      <c r="I34" s="116"/>
      <c r="J34" s="116"/>
      <c r="K34" s="118"/>
      <c r="L34" s="115"/>
      <c r="M34" s="116"/>
      <c r="N34" s="116"/>
      <c r="O34" s="117"/>
      <c r="P34" s="101"/>
      <c r="Q34" s="36"/>
      <c r="R34" s="36"/>
      <c r="S34" s="36"/>
      <c r="T34" s="36"/>
      <c r="U34" s="36"/>
      <c r="V34" s="36"/>
      <c r="W34" s="36"/>
      <c r="X34" s="36"/>
      <c r="Y34" s="36"/>
      <c r="Z34" s="36"/>
      <c r="AA34" s="36"/>
      <c r="AD34" s="35"/>
      <c r="AE34" s="11"/>
      <c r="AF34" s="11"/>
      <c r="AG34" s="11"/>
      <c r="AH34" s="11"/>
      <c r="AI34" s="11"/>
      <c r="AJ34" s="11"/>
      <c r="AK34" s="11"/>
      <c r="AL34" s="11"/>
      <c r="AM34" s="11"/>
      <c r="AN34" s="11"/>
      <c r="AO34" s="11"/>
      <c r="AP34" s="11"/>
      <c r="AQ34" s="11"/>
    </row>
    <row r="35" spans="1:43" ht="14.25" customHeight="1">
      <c r="A35" s="119">
        <f t="shared" si="0"/>
        <v>14</v>
      </c>
      <c r="B35" s="474"/>
      <c r="C35" s="475"/>
      <c r="D35" s="115"/>
      <c r="E35" s="116"/>
      <c r="F35" s="116"/>
      <c r="G35" s="117"/>
      <c r="H35" s="115"/>
      <c r="I35" s="116"/>
      <c r="J35" s="116"/>
      <c r="K35" s="118"/>
      <c r="L35" s="115"/>
      <c r="M35" s="116"/>
      <c r="N35" s="116"/>
      <c r="O35" s="117"/>
      <c r="P35" s="101"/>
      <c r="Q35" s="36"/>
      <c r="R35" s="36"/>
      <c r="S35" s="36"/>
      <c r="T35" s="36"/>
      <c r="U35" s="36"/>
      <c r="V35" s="36"/>
      <c r="W35" s="36"/>
      <c r="X35" s="36"/>
      <c r="Y35" s="36"/>
      <c r="Z35" s="36"/>
      <c r="AA35" s="36"/>
      <c r="AD35" s="35"/>
      <c r="AE35" s="11"/>
      <c r="AF35" s="11"/>
      <c r="AG35" s="11"/>
      <c r="AH35" s="11"/>
      <c r="AI35" s="11"/>
      <c r="AJ35" s="11"/>
      <c r="AK35" s="11"/>
      <c r="AL35" s="11"/>
      <c r="AM35" s="11"/>
      <c r="AN35" s="11"/>
      <c r="AO35" s="11"/>
      <c r="AP35" s="11"/>
      <c r="AQ35" s="11"/>
    </row>
    <row r="36" spans="1:43" ht="14.25" customHeight="1" hidden="1">
      <c r="A36" s="119">
        <f t="shared" si="0"/>
        <v>14</v>
      </c>
      <c r="B36" s="474"/>
      <c r="C36" s="475"/>
      <c r="D36" s="115"/>
      <c r="E36" s="116"/>
      <c r="F36" s="116"/>
      <c r="G36" s="117"/>
      <c r="H36" s="115"/>
      <c r="I36" s="116"/>
      <c r="J36" s="116"/>
      <c r="K36" s="118"/>
      <c r="L36" s="115"/>
      <c r="M36" s="116"/>
      <c r="N36" s="116"/>
      <c r="O36" s="117"/>
      <c r="P36" s="101"/>
      <c r="Q36" s="36"/>
      <c r="R36" s="36"/>
      <c r="S36" s="36"/>
      <c r="T36" s="36"/>
      <c r="U36" s="36"/>
      <c r="V36" s="36"/>
      <c r="W36" s="36"/>
      <c r="X36" s="36"/>
      <c r="Y36" s="36"/>
      <c r="Z36" s="36"/>
      <c r="AA36" s="36"/>
      <c r="AD36" s="35"/>
      <c r="AE36" s="11"/>
      <c r="AF36" s="11"/>
      <c r="AG36" s="11"/>
      <c r="AH36" s="11"/>
      <c r="AI36" s="11"/>
      <c r="AJ36" s="11"/>
      <c r="AK36" s="11"/>
      <c r="AL36" s="11"/>
      <c r="AM36" s="11"/>
      <c r="AN36" s="11"/>
      <c r="AO36" s="11"/>
      <c r="AP36" s="11"/>
      <c r="AQ36" s="11"/>
    </row>
    <row r="37" spans="1:43" ht="14.25" customHeight="1">
      <c r="A37" s="119">
        <f t="shared" si="0"/>
        <v>15</v>
      </c>
      <c r="B37" s="474"/>
      <c r="C37" s="475"/>
      <c r="D37" s="115"/>
      <c r="E37" s="116"/>
      <c r="F37" s="116"/>
      <c r="G37" s="117"/>
      <c r="H37" s="115"/>
      <c r="I37" s="116"/>
      <c r="J37" s="116"/>
      <c r="K37" s="118"/>
      <c r="L37" s="115"/>
      <c r="M37" s="116"/>
      <c r="N37" s="116"/>
      <c r="O37" s="117"/>
      <c r="P37" s="101"/>
      <c r="Q37" s="36"/>
      <c r="R37" s="36"/>
      <c r="S37" s="36"/>
      <c r="T37" s="36"/>
      <c r="U37" s="36"/>
      <c r="V37" s="36"/>
      <c r="W37" s="36"/>
      <c r="X37" s="36"/>
      <c r="Y37" s="36"/>
      <c r="Z37" s="36"/>
      <c r="AA37" s="36"/>
      <c r="AD37" s="35"/>
      <c r="AE37" s="11"/>
      <c r="AF37" s="11"/>
      <c r="AG37" s="11"/>
      <c r="AH37" s="11"/>
      <c r="AI37" s="11"/>
      <c r="AJ37" s="11"/>
      <c r="AK37" s="11"/>
      <c r="AL37" s="11"/>
      <c r="AM37" s="11"/>
      <c r="AN37" s="11"/>
      <c r="AO37" s="11"/>
      <c r="AP37" s="11"/>
      <c r="AQ37" s="11"/>
    </row>
    <row r="38" spans="1:43" ht="14.25" customHeight="1" hidden="1">
      <c r="A38" s="119">
        <f t="shared" si="0"/>
        <v>15</v>
      </c>
      <c r="B38" s="474"/>
      <c r="C38" s="475"/>
      <c r="D38" s="115"/>
      <c r="E38" s="116"/>
      <c r="F38" s="116"/>
      <c r="G38" s="117"/>
      <c r="H38" s="115"/>
      <c r="I38" s="116"/>
      <c r="J38" s="116"/>
      <c r="K38" s="118"/>
      <c r="L38" s="115"/>
      <c r="M38" s="116"/>
      <c r="N38" s="116"/>
      <c r="O38" s="117"/>
      <c r="P38" s="101"/>
      <c r="Q38" s="36"/>
      <c r="R38" s="36"/>
      <c r="S38" s="36"/>
      <c r="T38" s="36"/>
      <c r="U38" s="36"/>
      <c r="V38" s="36"/>
      <c r="W38" s="36"/>
      <c r="X38" s="36"/>
      <c r="Y38" s="36"/>
      <c r="Z38" s="36"/>
      <c r="AA38" s="36"/>
      <c r="AD38" s="35"/>
      <c r="AE38" s="11"/>
      <c r="AF38" s="11"/>
      <c r="AG38" s="11"/>
      <c r="AH38" s="11"/>
      <c r="AI38" s="11"/>
      <c r="AJ38" s="11"/>
      <c r="AK38" s="11"/>
      <c r="AL38" s="11"/>
      <c r="AM38" s="11"/>
      <c r="AN38" s="11"/>
      <c r="AO38" s="11"/>
      <c r="AP38" s="11"/>
      <c r="AQ38" s="11"/>
    </row>
    <row r="39" spans="1:43" ht="14.25" customHeight="1">
      <c r="A39" s="119">
        <f t="shared" si="0"/>
        <v>16</v>
      </c>
      <c r="B39" s="474"/>
      <c r="C39" s="475"/>
      <c r="D39" s="115"/>
      <c r="E39" s="116"/>
      <c r="F39" s="116"/>
      <c r="G39" s="117"/>
      <c r="H39" s="115"/>
      <c r="I39" s="116"/>
      <c r="J39" s="116"/>
      <c r="K39" s="118"/>
      <c r="L39" s="115"/>
      <c r="M39" s="116"/>
      <c r="N39" s="116"/>
      <c r="O39" s="117"/>
      <c r="P39" s="101"/>
      <c r="Q39" s="36"/>
      <c r="R39" s="36"/>
      <c r="S39" s="36"/>
      <c r="T39" s="36"/>
      <c r="U39" s="36"/>
      <c r="V39" s="36"/>
      <c r="W39" s="36"/>
      <c r="X39" s="36"/>
      <c r="Y39" s="36"/>
      <c r="Z39" s="36"/>
      <c r="AA39" s="36"/>
      <c r="AD39" s="35"/>
      <c r="AE39" s="11"/>
      <c r="AF39" s="11"/>
      <c r="AG39" s="11"/>
      <c r="AH39" s="11"/>
      <c r="AI39" s="11"/>
      <c r="AJ39" s="11"/>
      <c r="AK39" s="11"/>
      <c r="AL39" s="11"/>
      <c r="AM39" s="11"/>
      <c r="AN39" s="11"/>
      <c r="AO39" s="11"/>
      <c r="AP39" s="11"/>
      <c r="AQ39" s="11"/>
    </row>
    <row r="40" spans="1:43" ht="14.25" customHeight="1" hidden="1">
      <c r="A40" s="119">
        <f t="shared" si="0"/>
        <v>16</v>
      </c>
      <c r="B40" s="474"/>
      <c r="C40" s="475"/>
      <c r="D40" s="115"/>
      <c r="E40" s="116"/>
      <c r="F40" s="116"/>
      <c r="G40" s="117"/>
      <c r="H40" s="115"/>
      <c r="I40" s="116"/>
      <c r="J40" s="116"/>
      <c r="K40" s="118"/>
      <c r="L40" s="115"/>
      <c r="M40" s="116"/>
      <c r="N40" s="116"/>
      <c r="O40" s="117"/>
      <c r="P40" s="101"/>
      <c r="Q40" s="36"/>
      <c r="R40" s="36"/>
      <c r="S40" s="36"/>
      <c r="T40" s="36"/>
      <c r="U40" s="36"/>
      <c r="V40" s="36"/>
      <c r="W40" s="36"/>
      <c r="X40" s="36"/>
      <c r="Y40" s="36"/>
      <c r="Z40" s="36"/>
      <c r="AA40" s="36"/>
      <c r="AD40" s="35"/>
      <c r="AE40" s="11"/>
      <c r="AF40" s="11"/>
      <c r="AG40" s="11"/>
      <c r="AH40" s="11"/>
      <c r="AI40" s="11"/>
      <c r="AJ40" s="11"/>
      <c r="AK40" s="11"/>
      <c r="AL40" s="11"/>
      <c r="AM40" s="11"/>
      <c r="AN40" s="11"/>
      <c r="AO40" s="11"/>
      <c r="AP40" s="11"/>
      <c r="AQ40" s="11"/>
    </row>
    <row r="41" spans="1:43" ht="14.25" customHeight="1">
      <c r="A41" s="119">
        <f t="shared" si="0"/>
        <v>17</v>
      </c>
      <c r="B41" s="474"/>
      <c r="C41" s="475"/>
      <c r="D41" s="115"/>
      <c r="E41" s="116"/>
      <c r="F41" s="116"/>
      <c r="G41" s="117"/>
      <c r="H41" s="115"/>
      <c r="I41" s="116"/>
      <c r="J41" s="116"/>
      <c r="K41" s="118"/>
      <c r="L41" s="115"/>
      <c r="M41" s="116"/>
      <c r="N41" s="116"/>
      <c r="O41" s="117"/>
      <c r="P41" s="101"/>
      <c r="Q41" s="36"/>
      <c r="R41" s="36"/>
      <c r="S41" s="36"/>
      <c r="T41" s="36"/>
      <c r="U41" s="36"/>
      <c r="V41" s="36"/>
      <c r="W41" s="36"/>
      <c r="X41" s="36"/>
      <c r="Y41" s="36"/>
      <c r="Z41" s="36"/>
      <c r="AA41" s="36"/>
      <c r="AD41" s="35"/>
      <c r="AE41" s="11"/>
      <c r="AF41" s="11"/>
      <c r="AG41" s="11"/>
      <c r="AH41" s="11"/>
      <c r="AI41" s="11"/>
      <c r="AJ41" s="11"/>
      <c r="AK41" s="11"/>
      <c r="AL41" s="11"/>
      <c r="AM41" s="11"/>
      <c r="AN41" s="11"/>
      <c r="AO41" s="11"/>
      <c r="AP41" s="11"/>
      <c r="AQ41" s="11"/>
    </row>
    <row r="42" spans="1:43" ht="14.25" customHeight="1" hidden="1">
      <c r="A42" s="119">
        <f t="shared" si="0"/>
        <v>17</v>
      </c>
      <c r="B42" s="474"/>
      <c r="C42" s="475"/>
      <c r="D42" s="115"/>
      <c r="E42" s="116"/>
      <c r="F42" s="116"/>
      <c r="G42" s="117"/>
      <c r="H42" s="115"/>
      <c r="I42" s="116"/>
      <c r="J42" s="116"/>
      <c r="K42" s="118"/>
      <c r="L42" s="115"/>
      <c r="M42" s="116"/>
      <c r="N42" s="116"/>
      <c r="O42" s="117"/>
      <c r="P42" s="101"/>
      <c r="Q42" s="36"/>
      <c r="R42" s="36"/>
      <c r="S42" s="36"/>
      <c r="T42" s="36"/>
      <c r="U42" s="36"/>
      <c r="V42" s="36"/>
      <c r="W42" s="36"/>
      <c r="X42" s="36"/>
      <c r="Y42" s="36"/>
      <c r="Z42" s="36"/>
      <c r="AA42" s="36"/>
      <c r="AD42" s="35"/>
      <c r="AE42" s="11"/>
      <c r="AF42" s="11"/>
      <c r="AG42" s="11"/>
      <c r="AH42" s="11"/>
      <c r="AI42" s="11"/>
      <c r="AJ42" s="11"/>
      <c r="AK42" s="11"/>
      <c r="AL42" s="11"/>
      <c r="AM42" s="11"/>
      <c r="AN42" s="11"/>
      <c r="AO42" s="11"/>
      <c r="AP42" s="11"/>
      <c r="AQ42" s="11"/>
    </row>
    <row r="43" spans="1:43" ht="12.75" customHeight="1">
      <c r="A43" s="119">
        <f t="shared" si="0"/>
        <v>18</v>
      </c>
      <c r="B43" s="474"/>
      <c r="C43" s="475"/>
      <c r="D43" s="115"/>
      <c r="E43" s="116"/>
      <c r="F43" s="116"/>
      <c r="G43" s="117"/>
      <c r="H43" s="115"/>
      <c r="I43" s="116"/>
      <c r="J43" s="116"/>
      <c r="K43" s="118"/>
      <c r="L43" s="115"/>
      <c r="M43" s="116"/>
      <c r="N43" s="116"/>
      <c r="O43" s="117"/>
      <c r="P43" s="101"/>
      <c r="Q43" s="36"/>
      <c r="R43" s="36"/>
      <c r="S43" s="36"/>
      <c r="T43" s="36"/>
      <c r="U43" s="36"/>
      <c r="V43" s="36"/>
      <c r="W43" s="36"/>
      <c r="X43" s="36"/>
      <c r="Y43" s="36"/>
      <c r="Z43" s="36"/>
      <c r="AA43" s="36"/>
      <c r="AD43" s="35"/>
      <c r="AE43" s="11"/>
      <c r="AF43" s="11"/>
      <c r="AG43" s="11"/>
      <c r="AH43" s="11"/>
      <c r="AI43" s="11"/>
      <c r="AJ43" s="11"/>
      <c r="AK43" s="11"/>
      <c r="AL43" s="11"/>
      <c r="AM43" s="11"/>
      <c r="AN43" s="11"/>
      <c r="AO43" s="11"/>
      <c r="AP43" s="11"/>
      <c r="AQ43" s="11"/>
    </row>
    <row r="44" spans="1:43" ht="14.25" customHeight="1" hidden="1">
      <c r="A44" s="119">
        <f t="shared" si="0"/>
        <v>18</v>
      </c>
      <c r="B44" s="474"/>
      <c r="C44" s="475"/>
      <c r="D44" s="115"/>
      <c r="E44" s="116"/>
      <c r="F44" s="116"/>
      <c r="G44" s="117"/>
      <c r="H44" s="115"/>
      <c r="I44" s="116"/>
      <c r="J44" s="116"/>
      <c r="K44" s="118"/>
      <c r="L44" s="115"/>
      <c r="M44" s="116"/>
      <c r="N44" s="116"/>
      <c r="O44" s="117"/>
      <c r="P44" s="101"/>
      <c r="Q44" s="36"/>
      <c r="R44" s="36"/>
      <c r="S44" s="36"/>
      <c r="T44" s="36"/>
      <c r="U44" s="36"/>
      <c r="V44" s="36"/>
      <c r="W44" s="36"/>
      <c r="X44" s="36"/>
      <c r="Y44" s="36"/>
      <c r="Z44" s="36"/>
      <c r="AA44" s="36"/>
      <c r="AD44" s="35"/>
      <c r="AE44" s="11"/>
      <c r="AF44" s="11"/>
      <c r="AG44" s="11"/>
      <c r="AH44" s="11"/>
      <c r="AI44" s="11"/>
      <c r="AJ44" s="11"/>
      <c r="AK44" s="11"/>
      <c r="AL44" s="11"/>
      <c r="AM44" s="11"/>
      <c r="AN44" s="11"/>
      <c r="AO44" s="11"/>
      <c r="AP44" s="11"/>
      <c r="AQ44" s="11"/>
    </row>
    <row r="45" spans="1:43" ht="14.25" customHeight="1">
      <c r="A45" s="119">
        <f t="shared" si="0"/>
        <v>19</v>
      </c>
      <c r="B45" s="474"/>
      <c r="C45" s="475"/>
      <c r="D45" s="115"/>
      <c r="E45" s="116"/>
      <c r="F45" s="116"/>
      <c r="G45" s="117"/>
      <c r="H45" s="115"/>
      <c r="I45" s="116"/>
      <c r="J45" s="116"/>
      <c r="K45" s="118"/>
      <c r="L45" s="115"/>
      <c r="M45" s="116"/>
      <c r="N45" s="116"/>
      <c r="O45" s="117"/>
      <c r="P45" s="101"/>
      <c r="Q45" s="36"/>
      <c r="R45" s="36"/>
      <c r="S45" s="36"/>
      <c r="T45" s="36"/>
      <c r="U45" s="36"/>
      <c r="V45" s="36"/>
      <c r="W45" s="36"/>
      <c r="X45" s="36"/>
      <c r="Y45" s="36"/>
      <c r="Z45" s="36"/>
      <c r="AA45" s="36"/>
      <c r="AD45" s="35"/>
      <c r="AE45" s="11"/>
      <c r="AF45" s="11"/>
      <c r="AG45" s="11"/>
      <c r="AH45" s="11"/>
      <c r="AI45" s="11"/>
      <c r="AJ45" s="11"/>
      <c r="AK45" s="11"/>
      <c r="AL45" s="11"/>
      <c r="AM45" s="11"/>
      <c r="AN45" s="11"/>
      <c r="AO45" s="11"/>
      <c r="AP45" s="11"/>
      <c r="AQ45" s="11"/>
    </row>
    <row r="46" spans="1:43" ht="14.25" customHeight="1" hidden="1">
      <c r="A46" s="119">
        <f t="shared" si="0"/>
        <v>19</v>
      </c>
      <c r="B46" s="474"/>
      <c r="C46" s="475"/>
      <c r="D46" s="115"/>
      <c r="E46" s="116"/>
      <c r="F46" s="116"/>
      <c r="G46" s="117"/>
      <c r="H46" s="115"/>
      <c r="I46" s="116"/>
      <c r="J46" s="116"/>
      <c r="K46" s="118"/>
      <c r="L46" s="115"/>
      <c r="M46" s="116"/>
      <c r="N46" s="116"/>
      <c r="O46" s="117"/>
      <c r="P46" s="101"/>
      <c r="Q46" s="36"/>
      <c r="R46" s="36"/>
      <c r="S46" s="36"/>
      <c r="T46" s="36"/>
      <c r="U46" s="36"/>
      <c r="V46" s="36"/>
      <c r="W46" s="36"/>
      <c r="X46" s="36"/>
      <c r="Y46" s="36"/>
      <c r="Z46" s="36"/>
      <c r="AA46" s="36"/>
      <c r="AD46" s="35"/>
      <c r="AE46" s="11"/>
      <c r="AF46" s="11"/>
      <c r="AG46" s="11"/>
      <c r="AH46" s="11"/>
      <c r="AI46" s="11"/>
      <c r="AJ46" s="11"/>
      <c r="AK46" s="11"/>
      <c r="AL46" s="11"/>
      <c r="AM46" s="11"/>
      <c r="AN46" s="11"/>
      <c r="AO46" s="11"/>
      <c r="AP46" s="11"/>
      <c r="AQ46" s="11"/>
    </row>
    <row r="47" spans="1:43" ht="14.25" customHeight="1" thickBot="1">
      <c r="A47" s="120">
        <f t="shared" si="0"/>
        <v>20</v>
      </c>
      <c r="B47" s="474"/>
      <c r="C47" s="475"/>
      <c r="D47" s="121"/>
      <c r="E47" s="122"/>
      <c r="F47" s="122"/>
      <c r="G47" s="123"/>
      <c r="H47" s="121"/>
      <c r="I47" s="122"/>
      <c r="J47" s="122"/>
      <c r="K47" s="124"/>
      <c r="L47" s="121"/>
      <c r="M47" s="122"/>
      <c r="N47" s="122"/>
      <c r="O47" s="123"/>
      <c r="P47" s="102"/>
      <c r="Q47" s="36"/>
      <c r="R47" s="36"/>
      <c r="S47" s="36"/>
      <c r="T47" s="36"/>
      <c r="U47" s="36"/>
      <c r="V47" s="36"/>
      <c r="W47" s="36"/>
      <c r="X47" s="36"/>
      <c r="Y47" s="36"/>
      <c r="Z47" s="36"/>
      <c r="AA47" s="36"/>
      <c r="AD47" s="35"/>
      <c r="AE47" s="11"/>
      <c r="AF47" s="11"/>
      <c r="AG47" s="11"/>
      <c r="AH47" s="11"/>
      <c r="AI47" s="11"/>
      <c r="AJ47" s="11"/>
      <c r="AK47" s="11"/>
      <c r="AL47" s="11"/>
      <c r="AM47" s="11"/>
      <c r="AN47" s="11"/>
      <c r="AO47" s="11"/>
      <c r="AP47" s="11"/>
      <c r="AQ47" s="11"/>
    </row>
    <row r="48" spans="1:43" ht="14.25" customHeight="1" hidden="1">
      <c r="A48" s="125">
        <f t="shared" si="0"/>
        <v>20</v>
      </c>
      <c r="B48" s="476" t="str">
        <f>IF(ISBLANK(B47)," ",B47)</f>
        <v> </v>
      </c>
      <c r="C48" s="477"/>
      <c r="D48" s="126"/>
      <c r="E48" s="127"/>
      <c r="F48" s="127"/>
      <c r="G48" s="128"/>
      <c r="H48" s="129"/>
      <c r="I48" s="129"/>
      <c r="J48" s="129"/>
      <c r="K48" s="129"/>
      <c r="L48" s="126"/>
      <c r="M48" s="127"/>
      <c r="N48" s="127"/>
      <c r="O48" s="128"/>
      <c r="P48" s="130"/>
      <c r="Q48" s="36"/>
      <c r="R48" s="36"/>
      <c r="S48" s="36"/>
      <c r="T48" s="36"/>
      <c r="U48" s="36"/>
      <c r="V48" s="36"/>
      <c r="W48" s="36"/>
      <c r="X48" s="36"/>
      <c r="Y48" s="36"/>
      <c r="Z48" s="36"/>
      <c r="AA48" s="36"/>
      <c r="AD48" s="35"/>
      <c r="AE48" s="11"/>
      <c r="AF48" s="11"/>
      <c r="AG48" s="11"/>
      <c r="AH48" s="11"/>
      <c r="AI48" s="11"/>
      <c r="AJ48" s="11"/>
      <c r="AK48" s="11"/>
      <c r="AL48" s="11"/>
      <c r="AM48" s="11"/>
      <c r="AN48" s="11"/>
      <c r="AO48" s="11"/>
      <c r="AP48" s="11"/>
      <c r="AQ48" s="11"/>
    </row>
    <row r="49" spans="1:43" ht="12.75" customHeight="1">
      <c r="A49" s="85"/>
      <c r="B49" s="85"/>
      <c r="C49" s="85"/>
      <c r="D49" s="64"/>
      <c r="E49" s="64"/>
      <c r="F49" s="64"/>
      <c r="G49" s="64"/>
      <c r="H49" s="64"/>
      <c r="I49" s="64"/>
      <c r="J49" s="64"/>
      <c r="K49" s="64"/>
      <c r="L49" s="64"/>
      <c r="M49" s="64"/>
      <c r="N49" s="64"/>
      <c r="O49" s="64"/>
      <c r="P49" s="130"/>
      <c r="Q49" s="36"/>
      <c r="R49" s="36"/>
      <c r="S49" s="36"/>
      <c r="T49" s="36"/>
      <c r="U49" s="36"/>
      <c r="V49" s="36"/>
      <c r="W49" s="36"/>
      <c r="X49" s="36"/>
      <c r="Y49" s="36"/>
      <c r="Z49" s="36"/>
      <c r="AA49" s="36"/>
      <c r="AD49" s="35"/>
      <c r="AE49" s="11"/>
      <c r="AF49" s="11"/>
      <c r="AG49" s="11"/>
      <c r="AH49" s="11"/>
      <c r="AI49" s="11"/>
      <c r="AJ49" s="11"/>
      <c r="AK49" s="11"/>
      <c r="AL49" s="11"/>
      <c r="AM49" s="11"/>
      <c r="AN49" s="11"/>
      <c r="AO49" s="11"/>
      <c r="AP49" s="11"/>
      <c r="AQ49" s="11"/>
    </row>
    <row r="50" spans="1:43" ht="14.25" customHeight="1" hidden="1">
      <c r="A50" s="85"/>
      <c r="B50" s="85"/>
      <c r="C50" s="85"/>
      <c r="D50" s="64"/>
      <c r="E50" s="64"/>
      <c r="F50" s="64"/>
      <c r="G50" s="64"/>
      <c r="H50" s="64"/>
      <c r="I50" s="64"/>
      <c r="J50" s="64"/>
      <c r="K50" s="64"/>
      <c r="L50" s="64"/>
      <c r="M50" s="64"/>
      <c r="N50" s="64"/>
      <c r="O50" s="64"/>
      <c r="P50" s="130"/>
      <c r="Q50" s="36"/>
      <c r="R50" s="36"/>
      <c r="S50" s="36"/>
      <c r="T50" s="36"/>
      <c r="U50" s="36"/>
      <c r="V50" s="36"/>
      <c r="W50" s="36"/>
      <c r="X50" s="36"/>
      <c r="Y50" s="36"/>
      <c r="Z50" s="36"/>
      <c r="AA50" s="36"/>
      <c r="AD50" s="35"/>
      <c r="AE50" s="11"/>
      <c r="AF50" s="11"/>
      <c r="AG50" s="11"/>
      <c r="AH50" s="11"/>
      <c r="AI50" s="11"/>
      <c r="AJ50" s="11"/>
      <c r="AK50" s="11"/>
      <c r="AL50" s="11"/>
      <c r="AM50" s="11"/>
      <c r="AN50" s="11"/>
      <c r="AO50" s="11"/>
      <c r="AP50" s="11"/>
      <c r="AQ50" s="11"/>
    </row>
    <row r="51" spans="1:43" ht="15" customHeight="1" hidden="1">
      <c r="A51" s="131"/>
      <c r="B51" s="131"/>
      <c r="C51" s="131"/>
      <c r="D51" s="132"/>
      <c r="E51" s="132"/>
      <c r="F51" s="132"/>
      <c r="G51" s="132"/>
      <c r="H51" s="132"/>
      <c r="I51" s="132"/>
      <c r="J51" s="132"/>
      <c r="K51" s="132"/>
      <c r="L51" s="132"/>
      <c r="M51" s="132"/>
      <c r="N51" s="132"/>
      <c r="O51" s="132"/>
      <c r="P51" s="130"/>
      <c r="Q51" s="36"/>
      <c r="R51" s="36"/>
      <c r="S51" s="36"/>
      <c r="T51" s="36"/>
      <c r="U51" s="36"/>
      <c r="V51" s="36"/>
      <c r="W51" s="36"/>
      <c r="X51" s="36"/>
      <c r="Y51" s="36"/>
      <c r="Z51" s="36"/>
      <c r="AA51" s="36"/>
      <c r="AD51" s="35"/>
      <c r="AE51" s="11"/>
      <c r="AF51" s="11"/>
      <c r="AG51" s="11"/>
      <c r="AH51" s="11"/>
      <c r="AI51" s="11"/>
      <c r="AJ51" s="11"/>
      <c r="AK51" s="11"/>
      <c r="AL51" s="11"/>
      <c r="AM51" s="11"/>
      <c r="AN51" s="11"/>
      <c r="AO51" s="11"/>
      <c r="AP51" s="11"/>
      <c r="AQ51" s="11"/>
    </row>
    <row r="52" spans="1:43" ht="13.5" customHeight="1" hidden="1">
      <c r="A52" s="133" t="s">
        <v>85</v>
      </c>
      <c r="B52" s="134"/>
      <c r="C52" s="134"/>
      <c r="D52" s="132"/>
      <c r="E52" s="132"/>
      <c r="F52" s="132"/>
      <c r="G52" s="132"/>
      <c r="H52" s="132"/>
      <c r="I52" s="132"/>
      <c r="J52" s="132"/>
      <c r="K52" s="132"/>
      <c r="L52" s="132"/>
      <c r="M52" s="132"/>
      <c r="N52" s="132"/>
      <c r="O52" s="132"/>
      <c r="P52" s="130"/>
      <c r="Q52" s="36"/>
      <c r="R52" s="36"/>
      <c r="S52" s="36"/>
      <c r="T52" s="36"/>
      <c r="U52" s="36"/>
      <c r="V52" s="36"/>
      <c r="W52" s="36"/>
      <c r="X52" s="36"/>
      <c r="Y52" s="36"/>
      <c r="Z52" s="36"/>
      <c r="AA52" s="36"/>
      <c r="AD52" s="35"/>
      <c r="AE52" s="11"/>
      <c r="AF52" s="11"/>
      <c r="AG52" s="11"/>
      <c r="AH52" s="11"/>
      <c r="AI52" s="11"/>
      <c r="AJ52" s="11"/>
      <c r="AK52" s="11"/>
      <c r="AL52" s="11"/>
      <c r="AM52" s="11"/>
      <c r="AN52" s="11"/>
      <c r="AO52" s="11"/>
      <c r="AP52" s="11"/>
      <c r="AQ52" s="11"/>
    </row>
    <row r="53" spans="1:43" ht="18.75" customHeight="1" hidden="1">
      <c r="A53" s="135"/>
      <c r="B53" s="136"/>
      <c r="C53" s="136"/>
      <c r="D53" s="132"/>
      <c r="E53" s="132"/>
      <c r="F53" s="132"/>
      <c r="G53" s="132"/>
      <c r="H53" s="132"/>
      <c r="I53" s="132"/>
      <c r="J53" s="132"/>
      <c r="K53" s="132"/>
      <c r="L53" s="132"/>
      <c r="M53" s="132"/>
      <c r="N53" s="132"/>
      <c r="O53" s="132"/>
      <c r="P53" s="130"/>
      <c r="Q53" s="36"/>
      <c r="R53" s="36"/>
      <c r="S53" s="36"/>
      <c r="T53" s="36"/>
      <c r="U53" s="36"/>
      <c r="V53" s="36"/>
      <c r="W53" s="36"/>
      <c r="X53" s="36"/>
      <c r="Y53" s="36"/>
      <c r="Z53" s="36"/>
      <c r="AA53" s="36"/>
      <c r="AD53" s="35"/>
      <c r="AE53" s="11"/>
      <c r="AF53" s="11"/>
      <c r="AG53" s="11"/>
      <c r="AH53" s="11"/>
      <c r="AI53" s="11"/>
      <c r="AJ53" s="11"/>
      <c r="AK53" s="11"/>
      <c r="AL53" s="11"/>
      <c r="AM53" s="11"/>
      <c r="AN53" s="11"/>
      <c r="AO53" s="11"/>
      <c r="AP53" s="11"/>
      <c r="AQ53" s="11"/>
    </row>
    <row r="54" spans="1:43" ht="15" customHeight="1" hidden="1">
      <c r="A54" s="132"/>
      <c r="B54" s="136"/>
      <c r="C54" s="136"/>
      <c r="D54" s="132"/>
      <c r="E54" s="132"/>
      <c r="F54" s="132"/>
      <c r="G54" s="132"/>
      <c r="H54" s="132"/>
      <c r="I54" s="132"/>
      <c r="J54" s="132"/>
      <c r="K54" s="132"/>
      <c r="L54" s="132"/>
      <c r="M54" s="132"/>
      <c r="N54" s="132"/>
      <c r="O54" s="132"/>
      <c r="P54" s="130"/>
      <c r="Q54" s="36"/>
      <c r="R54" s="36"/>
      <c r="S54" s="36"/>
      <c r="T54" s="36"/>
      <c r="U54" s="36"/>
      <c r="V54" s="36"/>
      <c r="W54" s="36"/>
      <c r="X54" s="36"/>
      <c r="Y54" s="36"/>
      <c r="Z54" s="36"/>
      <c r="AA54" s="36"/>
      <c r="AD54" s="35"/>
      <c r="AE54" s="11"/>
      <c r="AF54" s="11"/>
      <c r="AG54" s="11"/>
      <c r="AH54" s="11"/>
      <c r="AI54" s="11"/>
      <c r="AJ54" s="11"/>
      <c r="AK54" s="11"/>
      <c r="AL54" s="11"/>
      <c r="AM54" s="11"/>
      <c r="AN54" s="11"/>
      <c r="AO54" s="11"/>
      <c r="AP54" s="11"/>
      <c r="AQ54" s="11"/>
    </row>
    <row r="55" spans="1:43" ht="12.75" customHeight="1" hidden="1">
      <c r="A55" s="132" t="s">
        <v>84</v>
      </c>
      <c r="B55" s="134"/>
      <c r="C55" s="134"/>
      <c r="D55" s="132"/>
      <c r="E55" s="132"/>
      <c r="F55" s="132"/>
      <c r="G55" s="132"/>
      <c r="H55" s="132"/>
      <c r="I55" s="132"/>
      <c r="J55" s="132"/>
      <c r="K55" s="132"/>
      <c r="L55" s="132"/>
      <c r="M55" s="132"/>
      <c r="N55" s="132"/>
      <c r="O55" s="132"/>
      <c r="P55" s="130"/>
      <c r="Q55" s="36"/>
      <c r="R55" s="36"/>
      <c r="S55" s="36"/>
      <c r="T55" s="36"/>
      <c r="U55" s="36"/>
      <c r="V55" s="36"/>
      <c r="W55" s="36"/>
      <c r="X55" s="36"/>
      <c r="Y55" s="36"/>
      <c r="Z55" s="36"/>
      <c r="AA55" s="36"/>
      <c r="AD55" s="35"/>
      <c r="AE55" s="11"/>
      <c r="AF55" s="11"/>
      <c r="AG55" s="11"/>
      <c r="AH55" s="11"/>
      <c r="AI55" s="11"/>
      <c r="AJ55" s="11"/>
      <c r="AK55" s="11"/>
      <c r="AL55" s="11"/>
      <c r="AM55" s="11"/>
      <c r="AN55" s="11"/>
      <c r="AO55" s="11"/>
      <c r="AP55" s="11"/>
      <c r="AQ55" s="11"/>
    </row>
    <row r="56" spans="1:43" ht="17.25" customHeight="1" hidden="1">
      <c r="A56" s="132" t="s">
        <v>83</v>
      </c>
      <c r="B56" s="136"/>
      <c r="C56" s="136"/>
      <c r="D56" s="132"/>
      <c r="E56" s="132"/>
      <c r="F56" s="132"/>
      <c r="G56" s="132"/>
      <c r="H56" s="132"/>
      <c r="I56" s="132"/>
      <c r="J56" s="132"/>
      <c r="K56" s="132"/>
      <c r="L56" s="132"/>
      <c r="M56" s="132"/>
      <c r="N56" s="132"/>
      <c r="O56" s="132"/>
      <c r="P56" s="130"/>
      <c r="Q56" s="36"/>
      <c r="R56" s="36"/>
      <c r="S56" s="36"/>
      <c r="T56" s="36"/>
      <c r="U56" s="36"/>
      <c r="V56" s="36"/>
      <c r="W56" s="36"/>
      <c r="X56" s="36"/>
      <c r="Y56" s="36"/>
      <c r="Z56" s="36"/>
      <c r="AA56" s="36"/>
      <c r="AD56" s="35"/>
      <c r="AE56" s="11"/>
      <c r="AF56" s="11"/>
      <c r="AG56" s="11"/>
      <c r="AH56" s="11"/>
      <c r="AI56" s="11"/>
      <c r="AJ56" s="11"/>
      <c r="AK56" s="11"/>
      <c r="AL56" s="11"/>
      <c r="AM56" s="11"/>
      <c r="AN56" s="11"/>
      <c r="AO56" s="11"/>
      <c r="AP56" s="11"/>
      <c r="AQ56" s="11"/>
    </row>
    <row r="57" spans="1:43" ht="18" customHeight="1" hidden="1">
      <c r="A57" s="132" t="s">
        <v>82</v>
      </c>
      <c r="B57" s="136"/>
      <c r="C57" s="136"/>
      <c r="D57" s="132"/>
      <c r="E57" s="132"/>
      <c r="F57" s="132"/>
      <c r="G57" s="132"/>
      <c r="H57" s="132"/>
      <c r="I57" s="132"/>
      <c r="J57" s="132"/>
      <c r="K57" s="132"/>
      <c r="L57" s="132"/>
      <c r="M57" s="132"/>
      <c r="N57" s="132"/>
      <c r="O57" s="132"/>
      <c r="P57" s="130"/>
      <c r="Q57" s="36"/>
      <c r="R57" s="36"/>
      <c r="S57" s="36"/>
      <c r="T57" s="36"/>
      <c r="U57" s="36"/>
      <c r="V57" s="36"/>
      <c r="W57" s="36"/>
      <c r="X57" s="36"/>
      <c r="Y57" s="36"/>
      <c r="Z57" s="36"/>
      <c r="AA57" s="36"/>
      <c r="AD57" s="35"/>
      <c r="AE57" s="11"/>
      <c r="AF57" s="11"/>
      <c r="AG57" s="11"/>
      <c r="AH57" s="11"/>
      <c r="AI57" s="11"/>
      <c r="AJ57" s="11"/>
      <c r="AK57" s="11"/>
      <c r="AL57" s="11"/>
      <c r="AM57" s="11"/>
      <c r="AN57" s="11"/>
      <c r="AO57" s="11"/>
      <c r="AP57" s="11"/>
      <c r="AQ57" s="11"/>
    </row>
    <row r="58" spans="1:16" s="14" customFormat="1" ht="15" customHeight="1" hidden="1">
      <c r="A58" s="132" t="s">
        <v>81</v>
      </c>
      <c r="B58" s="134"/>
      <c r="C58" s="134"/>
      <c r="D58" s="132"/>
      <c r="E58" s="132"/>
      <c r="F58" s="132"/>
      <c r="G58" s="132"/>
      <c r="H58" s="132"/>
      <c r="I58" s="132"/>
      <c r="J58" s="132"/>
      <c r="K58" s="132"/>
      <c r="L58" s="132"/>
      <c r="M58" s="132"/>
      <c r="N58" s="132"/>
      <c r="O58" s="132"/>
      <c r="P58" s="64"/>
    </row>
    <row r="59" spans="1:43" ht="15" customHeight="1" hidden="1">
      <c r="A59" s="132" t="s">
        <v>80</v>
      </c>
      <c r="B59" s="132"/>
      <c r="C59" s="131"/>
      <c r="D59" s="131"/>
      <c r="E59" s="131"/>
      <c r="F59" s="131"/>
      <c r="G59" s="131"/>
      <c r="H59" s="131"/>
      <c r="I59" s="131"/>
      <c r="J59" s="131"/>
      <c r="K59" s="131"/>
      <c r="L59" s="131"/>
      <c r="M59" s="131"/>
      <c r="N59" s="131"/>
      <c r="O59" s="131"/>
      <c r="P59" s="85"/>
      <c r="T59" s="36"/>
      <c r="U59" s="36"/>
      <c r="V59" s="36"/>
      <c r="W59" s="36"/>
      <c r="X59" s="36"/>
      <c r="Y59" s="36"/>
      <c r="Z59" s="36"/>
      <c r="AA59" s="36"/>
      <c r="AI59" s="35"/>
      <c r="AJ59" s="11"/>
      <c r="AK59" s="11"/>
      <c r="AL59" s="11"/>
      <c r="AM59" s="11"/>
      <c r="AN59" s="11"/>
      <c r="AO59" s="11"/>
      <c r="AP59" s="11"/>
      <c r="AQ59" s="11"/>
    </row>
    <row r="60" spans="1:16" ht="15" customHeight="1" hidden="1">
      <c r="A60" s="132" t="s">
        <v>79</v>
      </c>
      <c r="B60" s="132"/>
      <c r="C60" s="131"/>
      <c r="D60" s="131"/>
      <c r="E60" s="131"/>
      <c r="F60" s="131"/>
      <c r="G60" s="131"/>
      <c r="H60" s="131"/>
      <c r="I60" s="131"/>
      <c r="J60" s="131"/>
      <c r="K60" s="131"/>
      <c r="L60" s="131"/>
      <c r="M60" s="131"/>
      <c r="N60" s="131"/>
      <c r="O60" s="131"/>
      <c r="P60" s="85"/>
    </row>
    <row r="61" spans="1:16" ht="15.75" customHeight="1" hidden="1">
      <c r="A61" s="132" t="s">
        <v>78</v>
      </c>
      <c r="B61" s="132"/>
      <c r="C61" s="131"/>
      <c r="D61" s="131"/>
      <c r="E61" s="131"/>
      <c r="F61" s="131"/>
      <c r="G61" s="131"/>
      <c r="H61" s="131"/>
      <c r="I61" s="131"/>
      <c r="J61" s="131"/>
      <c r="K61" s="131"/>
      <c r="L61" s="131"/>
      <c r="M61" s="131"/>
      <c r="N61" s="131"/>
      <c r="O61" s="131"/>
      <c r="P61" s="85"/>
    </row>
    <row r="62" spans="1:16" ht="16.5" customHeight="1" hidden="1">
      <c r="A62" s="132" t="s">
        <v>77</v>
      </c>
      <c r="B62" s="132"/>
      <c r="C62" s="131"/>
      <c r="D62" s="131"/>
      <c r="E62" s="131"/>
      <c r="F62" s="131"/>
      <c r="G62" s="131"/>
      <c r="H62" s="131"/>
      <c r="I62" s="131"/>
      <c r="J62" s="131"/>
      <c r="K62" s="131"/>
      <c r="L62" s="131"/>
      <c r="M62" s="131"/>
      <c r="N62" s="131"/>
      <c r="O62" s="131"/>
      <c r="P62" s="85"/>
    </row>
    <row r="63" spans="1:16" ht="12" customHeight="1" hidden="1">
      <c r="A63" s="132" t="s">
        <v>76</v>
      </c>
      <c r="B63" s="132"/>
      <c r="C63" s="131"/>
      <c r="D63" s="131"/>
      <c r="E63" s="131"/>
      <c r="F63" s="131"/>
      <c r="G63" s="131"/>
      <c r="H63" s="131"/>
      <c r="I63" s="131"/>
      <c r="J63" s="131"/>
      <c r="K63" s="131"/>
      <c r="L63" s="131"/>
      <c r="M63" s="131"/>
      <c r="N63" s="131"/>
      <c r="O63" s="131"/>
      <c r="P63" s="85"/>
    </row>
    <row r="64" spans="1:16" ht="18" customHeight="1" hidden="1">
      <c r="A64" s="132" t="s">
        <v>75</v>
      </c>
      <c r="B64" s="132"/>
      <c r="C64" s="131"/>
      <c r="D64" s="131"/>
      <c r="E64" s="131"/>
      <c r="F64" s="131"/>
      <c r="G64" s="131"/>
      <c r="H64" s="131"/>
      <c r="I64" s="131"/>
      <c r="J64" s="131"/>
      <c r="K64" s="131"/>
      <c r="L64" s="131"/>
      <c r="M64" s="131"/>
      <c r="N64" s="131"/>
      <c r="O64" s="131"/>
      <c r="P64" s="85"/>
    </row>
    <row r="65" spans="1:16" ht="21" customHeight="1" hidden="1">
      <c r="A65" s="132" t="s">
        <v>74</v>
      </c>
      <c r="B65" s="132"/>
      <c r="C65" s="131"/>
      <c r="D65" s="131"/>
      <c r="E65" s="131"/>
      <c r="F65" s="131"/>
      <c r="G65" s="131"/>
      <c r="H65" s="131"/>
      <c r="I65" s="131"/>
      <c r="J65" s="131"/>
      <c r="K65" s="131"/>
      <c r="L65" s="131"/>
      <c r="M65" s="131"/>
      <c r="N65" s="131"/>
      <c r="O65" s="131"/>
      <c r="P65" s="85"/>
    </row>
    <row r="66" spans="1:16" ht="14.25" customHeight="1">
      <c r="A66" s="131"/>
      <c r="B66" s="132"/>
      <c r="C66" s="131"/>
      <c r="D66" s="131"/>
      <c r="E66" s="131"/>
      <c r="F66" s="131"/>
      <c r="G66" s="131"/>
      <c r="H66" s="131"/>
      <c r="I66" s="131"/>
      <c r="J66" s="131"/>
      <c r="K66" s="131"/>
      <c r="L66" s="131"/>
      <c r="M66" s="131"/>
      <c r="N66" s="131"/>
      <c r="O66" s="131"/>
      <c r="P66" s="85"/>
    </row>
    <row r="67" spans="1:16" ht="14.25" customHeight="1">
      <c r="A67" s="131"/>
      <c r="B67" s="132"/>
      <c r="C67" s="131"/>
      <c r="D67" s="131"/>
      <c r="E67" s="131"/>
      <c r="F67" s="131"/>
      <c r="G67" s="131"/>
      <c r="H67" s="131"/>
      <c r="I67" s="131"/>
      <c r="J67" s="131"/>
      <c r="K67" s="131"/>
      <c r="L67" s="131"/>
      <c r="M67" s="131"/>
      <c r="N67" s="131"/>
      <c r="O67" s="131"/>
      <c r="P67" s="85"/>
    </row>
    <row r="68" spans="1:15" ht="14.25" customHeight="1">
      <c r="A68" s="37"/>
      <c r="B68" s="38"/>
      <c r="C68" s="37"/>
      <c r="D68" s="37"/>
      <c r="E68" s="37"/>
      <c r="F68" s="37"/>
      <c r="G68" s="37"/>
      <c r="H68" s="37"/>
      <c r="I68" s="37"/>
      <c r="J68" s="37"/>
      <c r="K68" s="37"/>
      <c r="L68" s="37"/>
      <c r="M68" s="37"/>
      <c r="N68" s="37"/>
      <c r="O68" s="37"/>
    </row>
    <row r="69" spans="1:15" ht="14.25" customHeight="1">
      <c r="A69" s="37"/>
      <c r="B69" s="38"/>
      <c r="C69" s="37"/>
      <c r="D69" s="37"/>
      <c r="E69" s="37"/>
      <c r="F69" s="37"/>
      <c r="G69" s="37"/>
      <c r="H69" s="37"/>
      <c r="I69" s="37"/>
      <c r="J69" s="37"/>
      <c r="K69" s="37"/>
      <c r="L69" s="37"/>
      <c r="M69" s="37"/>
      <c r="N69" s="37"/>
      <c r="O69" s="37"/>
    </row>
    <row r="70" spans="1:15" ht="14.25" customHeight="1">
      <c r="A70" s="37"/>
      <c r="B70" s="38"/>
      <c r="C70" s="37"/>
      <c r="D70" s="39"/>
      <c r="E70" s="39"/>
      <c r="F70" s="37"/>
      <c r="G70" s="37"/>
      <c r="H70" s="37"/>
      <c r="I70" s="37"/>
      <c r="J70" s="37"/>
      <c r="K70" s="37"/>
      <c r="L70" s="39"/>
      <c r="M70" s="39"/>
      <c r="N70" s="37"/>
      <c r="O70" s="37"/>
    </row>
    <row r="71" spans="1:15" ht="14.25" customHeight="1">
      <c r="A71" s="37"/>
      <c r="B71" s="38"/>
      <c r="C71" s="37"/>
      <c r="D71" s="37"/>
      <c r="E71" s="37"/>
      <c r="F71" s="37"/>
      <c r="G71" s="37"/>
      <c r="H71" s="37"/>
      <c r="I71" s="37"/>
      <c r="J71" s="37"/>
      <c r="K71" s="37"/>
      <c r="L71" s="37"/>
      <c r="M71" s="37"/>
      <c r="N71" s="37"/>
      <c r="O71" s="37"/>
    </row>
    <row r="72" spans="1:15" ht="14.25" customHeight="1">
      <c r="A72" s="37"/>
      <c r="B72" s="38"/>
      <c r="C72" s="37"/>
      <c r="D72" s="37"/>
      <c r="E72" s="37"/>
      <c r="F72" s="37"/>
      <c r="G72" s="37"/>
      <c r="H72" s="37"/>
      <c r="I72" s="37"/>
      <c r="J72" s="37"/>
      <c r="K72" s="37"/>
      <c r="L72" s="37"/>
      <c r="M72" s="37"/>
      <c r="N72" s="37"/>
      <c r="O72" s="37"/>
    </row>
    <row r="73" spans="1:15" ht="14.25" customHeight="1">
      <c r="A73" s="37"/>
      <c r="B73" s="38"/>
      <c r="C73" s="37"/>
      <c r="D73" s="37"/>
      <c r="E73" s="37"/>
      <c r="F73" s="37"/>
      <c r="G73" s="37"/>
      <c r="H73" s="37"/>
      <c r="I73" s="37"/>
      <c r="J73" s="37"/>
      <c r="K73" s="37"/>
      <c r="L73" s="37"/>
      <c r="M73" s="37"/>
      <c r="N73" s="37"/>
      <c r="O73" s="37"/>
    </row>
    <row r="74" spans="1:15" ht="14.25" customHeight="1">
      <c r="A74" s="37"/>
      <c r="B74" s="38"/>
      <c r="C74" s="37"/>
      <c r="D74" s="37"/>
      <c r="E74" s="37"/>
      <c r="F74" s="37"/>
      <c r="G74" s="37"/>
      <c r="H74" s="37"/>
      <c r="I74" s="37"/>
      <c r="J74" s="37"/>
      <c r="K74" s="37"/>
      <c r="L74" s="37"/>
      <c r="M74" s="37"/>
      <c r="N74" s="37"/>
      <c r="O74" s="37"/>
    </row>
    <row r="75" spans="1:15" ht="14.25" customHeight="1">
      <c r="A75" s="37"/>
      <c r="B75" s="38"/>
      <c r="C75" s="37"/>
      <c r="D75" s="37"/>
      <c r="E75" s="37"/>
      <c r="F75" s="37"/>
      <c r="G75" s="37"/>
      <c r="H75" s="37"/>
      <c r="I75" s="37"/>
      <c r="J75" s="37"/>
      <c r="K75" s="37"/>
      <c r="L75" s="37"/>
      <c r="M75" s="37"/>
      <c r="N75" s="37"/>
      <c r="O75" s="37"/>
    </row>
    <row r="76" spans="1:15" ht="14.25" customHeight="1">
      <c r="A76" s="37"/>
      <c r="B76" s="38"/>
      <c r="C76" s="37"/>
      <c r="D76" s="37"/>
      <c r="E76" s="37"/>
      <c r="F76" s="37"/>
      <c r="G76" s="37"/>
      <c r="H76" s="37"/>
      <c r="I76" s="37"/>
      <c r="J76" s="37"/>
      <c r="K76" s="37"/>
      <c r="L76" s="37"/>
      <c r="M76" s="37"/>
      <c r="N76" s="37"/>
      <c r="O76" s="37"/>
    </row>
    <row r="77" spans="1:15" ht="14.25" customHeight="1">
      <c r="A77" s="37"/>
      <c r="B77" s="38"/>
      <c r="C77" s="37"/>
      <c r="D77" s="37"/>
      <c r="E77" s="37"/>
      <c r="F77" s="37"/>
      <c r="G77" s="37"/>
      <c r="H77" s="37"/>
      <c r="I77" s="37"/>
      <c r="J77" s="37"/>
      <c r="K77" s="37"/>
      <c r="L77" s="37"/>
      <c r="M77" s="37"/>
      <c r="N77" s="37"/>
      <c r="O77" s="37"/>
    </row>
    <row r="78" spans="1:15" ht="14.25" customHeight="1">
      <c r="A78" s="37"/>
      <c r="B78" s="38"/>
      <c r="C78" s="37"/>
      <c r="D78" s="37"/>
      <c r="E78" s="37"/>
      <c r="F78" s="37"/>
      <c r="G78" s="37"/>
      <c r="H78" s="37"/>
      <c r="I78" s="37"/>
      <c r="J78" s="37"/>
      <c r="K78" s="37"/>
      <c r="L78" s="37"/>
      <c r="M78" s="37"/>
      <c r="N78" s="37"/>
      <c r="O78" s="37"/>
    </row>
    <row r="79" spans="1:15" ht="14.25" customHeight="1">
      <c r="A79" s="37"/>
      <c r="B79" s="38"/>
      <c r="C79" s="37"/>
      <c r="D79" s="37"/>
      <c r="E79" s="37"/>
      <c r="F79" s="37"/>
      <c r="G79" s="37"/>
      <c r="H79" s="37"/>
      <c r="I79" s="37"/>
      <c r="J79" s="37"/>
      <c r="K79" s="37"/>
      <c r="L79" s="37"/>
      <c r="M79" s="37"/>
      <c r="N79" s="37"/>
      <c r="O79" s="37"/>
    </row>
    <row r="80" spans="1:15" ht="14.25" customHeight="1">
      <c r="A80" s="37"/>
      <c r="B80" s="38"/>
      <c r="C80" s="37"/>
      <c r="D80" s="37"/>
      <c r="E80" s="37"/>
      <c r="F80" s="37"/>
      <c r="G80" s="37"/>
      <c r="H80" s="37"/>
      <c r="I80" s="37"/>
      <c r="J80" s="37"/>
      <c r="K80" s="37"/>
      <c r="L80" s="37"/>
      <c r="M80" s="37"/>
      <c r="N80" s="37"/>
      <c r="O80" s="37"/>
    </row>
    <row r="81" spans="1:15" ht="14.25" customHeight="1">
      <c r="A81" s="37"/>
      <c r="B81" s="37"/>
      <c r="C81" s="37"/>
      <c r="D81" s="37"/>
      <c r="E81" s="37"/>
      <c r="F81" s="37"/>
      <c r="G81" s="37"/>
      <c r="H81" s="37"/>
      <c r="I81" s="37"/>
      <c r="J81" s="37"/>
      <c r="K81" s="37"/>
      <c r="L81" s="37"/>
      <c r="M81" s="37"/>
      <c r="N81" s="37"/>
      <c r="O81" s="37"/>
    </row>
    <row r="82" spans="1:15" ht="14.25" customHeight="1">
      <c r="A82" s="37"/>
      <c r="B82" s="37"/>
      <c r="C82" s="37"/>
      <c r="D82" s="37"/>
      <c r="E82" s="37"/>
      <c r="F82" s="37"/>
      <c r="G82" s="37"/>
      <c r="H82" s="37"/>
      <c r="I82" s="37"/>
      <c r="J82" s="37"/>
      <c r="K82" s="37"/>
      <c r="L82" s="37"/>
      <c r="M82" s="37"/>
      <c r="N82" s="37"/>
      <c r="O82" s="37"/>
    </row>
    <row r="83" spans="1:15" ht="14.25" customHeight="1">
      <c r="A83" s="37"/>
      <c r="B83" s="37"/>
      <c r="C83" s="37"/>
      <c r="D83" s="37"/>
      <c r="E83" s="37"/>
      <c r="F83" s="37"/>
      <c r="G83" s="37"/>
      <c r="H83" s="37"/>
      <c r="I83" s="37"/>
      <c r="J83" s="37"/>
      <c r="K83" s="37"/>
      <c r="L83" s="37"/>
      <c r="M83" s="37"/>
      <c r="N83" s="37"/>
      <c r="O83" s="37"/>
    </row>
    <row r="84" spans="1:15" ht="14.25" customHeight="1">
      <c r="A84" s="37"/>
      <c r="B84" s="37"/>
      <c r="C84" s="37"/>
      <c r="D84" s="37"/>
      <c r="E84" s="37"/>
      <c r="F84" s="37"/>
      <c r="G84" s="37"/>
      <c r="H84" s="37"/>
      <c r="I84" s="37"/>
      <c r="J84" s="37"/>
      <c r="K84" s="37"/>
      <c r="L84" s="37"/>
      <c r="M84" s="37"/>
      <c r="N84" s="37"/>
      <c r="O84" s="37"/>
    </row>
    <row r="85" spans="1:15" ht="14.25" customHeight="1">
      <c r="A85" s="37"/>
      <c r="B85" s="37"/>
      <c r="C85" s="37"/>
      <c r="D85" s="37"/>
      <c r="E85" s="37"/>
      <c r="F85" s="37"/>
      <c r="G85" s="37"/>
      <c r="H85" s="37"/>
      <c r="I85" s="37"/>
      <c r="J85" s="37"/>
      <c r="K85" s="37"/>
      <c r="L85" s="37"/>
      <c r="M85" s="37"/>
      <c r="N85" s="37"/>
      <c r="O85" s="37"/>
    </row>
    <row r="86" spans="1:15" ht="14.25" customHeight="1">
      <c r="A86" s="37"/>
      <c r="B86" s="37"/>
      <c r="C86" s="37"/>
      <c r="D86" s="37"/>
      <c r="E86" s="37"/>
      <c r="F86" s="37"/>
      <c r="G86" s="37"/>
      <c r="H86" s="37"/>
      <c r="I86" s="37"/>
      <c r="J86" s="37"/>
      <c r="K86" s="37"/>
      <c r="L86" s="37"/>
      <c r="M86" s="37"/>
      <c r="N86" s="37"/>
      <c r="O86" s="37"/>
    </row>
    <row r="87" spans="1:15" ht="14.25" customHeight="1">
      <c r="A87" s="37"/>
      <c r="B87" s="37"/>
      <c r="C87" s="37"/>
      <c r="D87" s="37"/>
      <c r="E87" s="37"/>
      <c r="F87" s="37"/>
      <c r="G87" s="37"/>
      <c r="H87" s="37"/>
      <c r="I87" s="37"/>
      <c r="J87" s="37"/>
      <c r="K87" s="37"/>
      <c r="L87" s="37"/>
      <c r="M87" s="37"/>
      <c r="N87" s="37"/>
      <c r="O87" s="37"/>
    </row>
    <row r="88" spans="1:15" ht="14.25" customHeight="1">
      <c r="A88" s="37"/>
      <c r="B88" s="37"/>
      <c r="C88" s="37"/>
      <c r="D88" s="37"/>
      <c r="E88" s="37"/>
      <c r="F88" s="37"/>
      <c r="G88" s="37"/>
      <c r="H88" s="37"/>
      <c r="I88" s="37"/>
      <c r="J88" s="37"/>
      <c r="K88" s="37"/>
      <c r="L88" s="37"/>
      <c r="M88" s="37"/>
      <c r="N88" s="37"/>
      <c r="O88" s="37"/>
    </row>
    <row r="89" spans="1:15" ht="14.25" customHeight="1">
      <c r="A89" s="37"/>
      <c r="B89" s="37"/>
      <c r="C89" s="37"/>
      <c r="D89" s="37"/>
      <c r="E89" s="37"/>
      <c r="F89" s="37"/>
      <c r="G89" s="37"/>
      <c r="H89" s="37"/>
      <c r="I89" s="37"/>
      <c r="J89" s="37"/>
      <c r="K89" s="37"/>
      <c r="L89" s="37"/>
      <c r="M89" s="37"/>
      <c r="N89" s="37"/>
      <c r="O89" s="37"/>
    </row>
    <row r="90" spans="1:15" ht="14.25" customHeight="1">
      <c r="A90" s="37"/>
      <c r="B90" s="37"/>
      <c r="C90" s="37"/>
      <c r="D90" s="37"/>
      <c r="E90" s="37"/>
      <c r="F90" s="37"/>
      <c r="G90" s="37"/>
      <c r="H90" s="37"/>
      <c r="I90" s="37"/>
      <c r="J90" s="37"/>
      <c r="K90" s="37"/>
      <c r="L90" s="37"/>
      <c r="M90" s="37"/>
      <c r="N90" s="37"/>
      <c r="O90" s="37"/>
    </row>
    <row r="91" spans="1:15" ht="14.25" customHeight="1">
      <c r="A91" s="37"/>
      <c r="B91" s="37"/>
      <c r="C91" s="37"/>
      <c r="D91" s="37"/>
      <c r="E91" s="37"/>
      <c r="F91" s="37"/>
      <c r="G91" s="37"/>
      <c r="H91" s="37"/>
      <c r="I91" s="37"/>
      <c r="J91" s="37"/>
      <c r="K91" s="37"/>
      <c r="L91" s="37"/>
      <c r="M91" s="37"/>
      <c r="N91" s="37"/>
      <c r="O91" s="37"/>
    </row>
    <row r="92" spans="1:15" ht="14.25" customHeight="1">
      <c r="A92" s="37"/>
      <c r="B92" s="37"/>
      <c r="C92" s="37"/>
      <c r="D92" s="37"/>
      <c r="E92" s="37"/>
      <c r="F92" s="37"/>
      <c r="G92" s="37"/>
      <c r="H92" s="37"/>
      <c r="I92" s="37"/>
      <c r="J92" s="37"/>
      <c r="K92" s="37"/>
      <c r="L92" s="37"/>
      <c r="M92" s="37"/>
      <c r="N92" s="37"/>
      <c r="O92" s="37"/>
    </row>
    <row r="93" spans="1:15" ht="14.25" customHeight="1">
      <c r="A93" s="37"/>
      <c r="B93" s="37"/>
      <c r="C93" s="37"/>
      <c r="D93" s="37"/>
      <c r="E93" s="37"/>
      <c r="F93" s="37"/>
      <c r="G93" s="37"/>
      <c r="H93" s="37"/>
      <c r="I93" s="37"/>
      <c r="J93" s="37"/>
      <c r="K93" s="37"/>
      <c r="L93" s="37"/>
      <c r="M93" s="37"/>
      <c r="N93" s="37"/>
      <c r="O93" s="37"/>
    </row>
    <row r="94" spans="1:15" ht="14.25" customHeight="1">
      <c r="A94" s="37"/>
      <c r="B94" s="37"/>
      <c r="C94" s="37"/>
      <c r="D94" s="37"/>
      <c r="E94" s="37"/>
      <c r="F94" s="37"/>
      <c r="G94" s="37"/>
      <c r="H94" s="37"/>
      <c r="I94" s="37"/>
      <c r="J94" s="37"/>
      <c r="K94" s="37"/>
      <c r="L94" s="37"/>
      <c r="M94" s="37"/>
      <c r="N94" s="37"/>
      <c r="O94" s="37"/>
    </row>
    <row r="95" spans="1:15" ht="14.25" customHeight="1">
      <c r="A95" s="37"/>
      <c r="B95" s="37"/>
      <c r="C95" s="37"/>
      <c r="D95" s="37"/>
      <c r="E95" s="37"/>
      <c r="F95" s="37"/>
      <c r="G95" s="37"/>
      <c r="H95" s="37"/>
      <c r="I95" s="37"/>
      <c r="J95" s="37"/>
      <c r="K95" s="37"/>
      <c r="L95" s="37"/>
      <c r="M95" s="37"/>
      <c r="N95" s="37"/>
      <c r="O95" s="37"/>
    </row>
    <row r="96" spans="1:15" ht="14.25" customHeight="1">
      <c r="A96" s="37"/>
      <c r="B96" s="37"/>
      <c r="C96" s="37"/>
      <c r="D96" s="37"/>
      <c r="E96" s="37"/>
      <c r="F96" s="37"/>
      <c r="G96" s="37"/>
      <c r="H96" s="37"/>
      <c r="I96" s="37"/>
      <c r="J96" s="37"/>
      <c r="K96" s="37"/>
      <c r="L96" s="37"/>
      <c r="M96" s="37"/>
      <c r="N96" s="37"/>
      <c r="O96" s="37"/>
    </row>
    <row r="97" spans="1:15" ht="14.25" customHeight="1">
      <c r="A97" s="37"/>
      <c r="B97" s="37"/>
      <c r="C97" s="37"/>
      <c r="D97" s="37"/>
      <c r="E97" s="37"/>
      <c r="F97" s="37"/>
      <c r="G97" s="37"/>
      <c r="H97" s="37"/>
      <c r="I97" s="37"/>
      <c r="J97" s="37"/>
      <c r="K97" s="37"/>
      <c r="L97" s="37"/>
      <c r="M97" s="37"/>
      <c r="N97" s="37"/>
      <c r="O97" s="37"/>
    </row>
    <row r="98" spans="1:15" ht="14.25" customHeight="1">
      <c r="A98" s="37"/>
      <c r="B98" s="37"/>
      <c r="C98" s="37"/>
      <c r="D98" s="37"/>
      <c r="E98" s="37"/>
      <c r="F98" s="37"/>
      <c r="G98" s="37"/>
      <c r="H98" s="37"/>
      <c r="I98" s="37"/>
      <c r="J98" s="37"/>
      <c r="K98" s="37"/>
      <c r="L98" s="37"/>
      <c r="M98" s="37"/>
      <c r="N98" s="37"/>
      <c r="O98" s="37"/>
    </row>
    <row r="99" spans="1:15" ht="14.25" customHeight="1">
      <c r="A99" s="37"/>
      <c r="B99" s="37"/>
      <c r="C99" s="37"/>
      <c r="D99" s="37"/>
      <c r="E99" s="37"/>
      <c r="F99" s="37"/>
      <c r="G99" s="37"/>
      <c r="H99" s="37"/>
      <c r="I99" s="37"/>
      <c r="J99" s="37"/>
      <c r="K99" s="37"/>
      <c r="L99" s="37"/>
      <c r="M99" s="37"/>
      <c r="N99" s="37"/>
      <c r="O99" s="37"/>
    </row>
    <row r="100" spans="1:15" ht="14.25" customHeight="1">
      <c r="A100" s="37"/>
      <c r="B100" s="37"/>
      <c r="C100" s="37"/>
      <c r="D100" s="37"/>
      <c r="E100" s="37"/>
      <c r="F100" s="37"/>
      <c r="G100" s="37"/>
      <c r="H100" s="37"/>
      <c r="I100" s="37"/>
      <c r="J100" s="37"/>
      <c r="K100" s="37"/>
      <c r="L100" s="37"/>
      <c r="M100" s="37"/>
      <c r="N100" s="37"/>
      <c r="O100" s="37"/>
    </row>
  </sheetData>
  <sheetProtection/>
  <mergeCells count="47">
    <mergeCell ref="B25:C25"/>
    <mergeCell ref="B26:C26"/>
    <mergeCell ref="P7:P8"/>
    <mergeCell ref="A6:P6"/>
    <mergeCell ref="D7:G7"/>
    <mergeCell ref="L7:O7"/>
    <mergeCell ref="A7:C7"/>
    <mergeCell ref="H7:K7"/>
    <mergeCell ref="B8:C8"/>
    <mergeCell ref="B9:C9"/>
    <mergeCell ref="B48:C48"/>
    <mergeCell ref="B37:C37"/>
    <mergeCell ref="B38:C38"/>
    <mergeCell ref="B35:C35"/>
    <mergeCell ref="B47:C47"/>
    <mergeCell ref="B31:C31"/>
    <mergeCell ref="B32:C32"/>
    <mergeCell ref="B33:C33"/>
    <mergeCell ref="B34:C34"/>
    <mergeCell ref="B46:C46"/>
    <mergeCell ref="B10:C10"/>
    <mergeCell ref="B11:C11"/>
    <mergeCell ref="B22:C22"/>
    <mergeCell ref="B44:C44"/>
    <mergeCell ref="B41:C41"/>
    <mergeCell ref="B39:C39"/>
    <mergeCell ref="B36:C36"/>
    <mergeCell ref="B23:C23"/>
    <mergeCell ref="B20:C20"/>
    <mergeCell ref="B43:C43"/>
    <mergeCell ref="B45:C45"/>
    <mergeCell ref="B42:C42"/>
    <mergeCell ref="B40:C40"/>
    <mergeCell ref="B27:C27"/>
    <mergeCell ref="B28:C28"/>
    <mergeCell ref="B29:C29"/>
    <mergeCell ref="B30:C30"/>
    <mergeCell ref="B18:C18"/>
    <mergeCell ref="B21:C21"/>
    <mergeCell ref="B12:C12"/>
    <mergeCell ref="B17:C17"/>
    <mergeCell ref="B24:C24"/>
    <mergeCell ref="B13:C13"/>
    <mergeCell ref="B14:C14"/>
    <mergeCell ref="B15:C15"/>
    <mergeCell ref="B16:C16"/>
    <mergeCell ref="B19:C19"/>
  </mergeCells>
  <dataValidations count="8">
    <dataValidation type="list" operator="lessThanOrEqual" showInputMessage="1" showErrorMessage="1" prompt="vyberte z nabídky, případně specifikujte v Poznámce" errorTitle="Název aktivity" error="Název aktivity může mít maximálně 100 znaků" sqref="B9:C9">
      <formula1>$A$54:$A$65</formula1>
    </dataValidation>
    <dataValidation type="list" operator="lessThanOrEqual" allowBlank="1" showInputMessage="1" showErrorMessage="1" prompt="vyberte z nabídky, případně specifikujte v Poznámce" errorTitle="Název aktivity" error="Název aktivity může mít maximálně 100 znaků" sqref="B10:C47">
      <formula1>$A$54:$A$65</formula1>
    </dataValidation>
    <dataValidation type="date" allowBlank="1" showInputMessage="1" showErrorMessage="1" sqref="Q5:R5">
      <formula1>1</formula1>
      <formula2>73051</formula2>
    </dataValidation>
    <dataValidation type="whole" allowBlank="1" showInputMessage="1" showErrorMessage="1" sqref="A9:A48">
      <formula1>0</formula1>
      <formula2>1000</formula2>
    </dataValidation>
    <dataValidation type="textLength" operator="lessThanOrEqual" allowBlank="1" showInputMessage="1" showErrorMessage="1" errorTitle="Název aktivity" error="Název aktivity může mít maximálně 100 znaků" sqref="B55:C55 B58:C58 B52:C52">
      <formula1>100</formula1>
    </dataValidation>
    <dataValidation operator="lessThanOrEqual" allowBlank="1" showInputMessage="1" showErrorMessage="1" sqref="C56 B48:C48 B53:C54 B56:B57"/>
    <dataValidation type="list" allowBlank="1" showInputMessage="1" showErrorMessage="1" errorTitle="Plán přípravy aktivity" error="Probíhá-li v daném měsíci indikativního plánu příprava dané aktivity, vložte znak &quot;x&quot;. V opačném případě ponechte buňku prázdnou (obsah buňky odstraníte klávesou &lt;Delete&gt;)." sqref="D13:O13 D15:O15 D17:O17 D19:O19 D21:O21 D23:O23 D25:O25 D27:O27 D29:O29 D31:O31 D33:O33 D35:O35 D37:O37 D39:O39 D41:O41 D43:O43 D45:O45 D47:O47 D9:O9 D11:O11">
      <formula1>"x"</formula1>
    </dataValidation>
    <dataValidation type="list" allowBlank="1" showInputMessage="1" showErrorMessage="1" errorTitle="Plán realizace aktivity" error="Probíhá-li v daném měsíci indikativního plánu realizace dané aktivity, vložte znak &quot;x&quot;. V opačném případě ponechte buňku prázdnou (obsah buňky odstraníte klávesou &lt;Delete&gt;)." sqref="D10:O10 D12:O12 D14:O14 D16:O16 D18:O18 D20:O20 D22:O22 D24:O24 D26:O26 D28:O28 D30:O30 D32:O32 D34:O34 D36:O36 D38:O38 D40:O40 D42:O42 D44:O44 D46:O46 D48:O48">
      <formula1>"x"</formula1>
    </dataValidation>
  </dataValidations>
  <printOptions/>
  <pageMargins left="0.7874015748031497" right="0.7874015748031497" top="0.3937007874015748" bottom="1.1811023622047245" header="0" footer="0.3937007874015748"/>
  <pageSetup fitToHeight="1" fitToWidth="1" horizontalDpi="600" verticalDpi="600" orientation="landscape" paperSize="9" r:id="rId2"/>
  <headerFooter alignWithMargins="0">
    <oddHeader>&amp;RPříloha č. 1</oddHeader>
    <oddFooter>&amp;L&amp;G</oddFooter>
  </headerFooter>
  <legacyDrawingHF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O62"/>
  <sheetViews>
    <sheetView showGridLines="0" zoomScaleSheetLayoutView="100" workbookViewId="0" topLeftCell="A22">
      <selection activeCell="O20" sqref="O20"/>
    </sheetView>
  </sheetViews>
  <sheetFormatPr defaultColWidth="9.00390625" defaultRowHeight="12.75" customHeight="1"/>
  <cols>
    <col min="1" max="1" width="49.00390625" style="13" customWidth="1"/>
    <col min="2" max="2" width="8.875" style="30" customWidth="1"/>
    <col min="3" max="3" width="8.00390625" style="30" customWidth="1"/>
    <col min="4" max="4" width="7.00390625" style="30" customWidth="1"/>
    <col min="5" max="5" width="9.875" style="30" customWidth="1"/>
    <col min="6" max="6" width="9.75390625" style="30" customWidth="1"/>
    <col min="7" max="7" width="10.00390625" style="29" customWidth="1"/>
    <col min="8" max="8" width="7.00390625" style="14" customWidth="1"/>
    <col min="9" max="10" width="9.375" style="14" customWidth="1"/>
    <col min="11" max="11" width="10.125" style="14" customWidth="1"/>
    <col min="12" max="12" width="7.00390625" style="30" customWidth="1"/>
    <col min="13" max="14" width="9.75390625" style="30" customWidth="1"/>
    <col min="15" max="15" width="10.00390625" style="14" customWidth="1"/>
    <col min="16" max="16384" width="9.00390625" style="14" customWidth="1"/>
  </cols>
  <sheetData>
    <row r="1" spans="1:15" ht="17.25">
      <c r="A1" s="497" t="s">
        <v>91</v>
      </c>
      <c r="B1" s="497"/>
      <c r="C1" s="497"/>
      <c r="D1" s="138"/>
      <c r="E1" s="138"/>
      <c r="F1" s="138"/>
      <c r="G1" s="139"/>
      <c r="H1" s="140"/>
      <c r="I1" s="499"/>
      <c r="J1" s="499"/>
      <c r="K1" s="499"/>
      <c r="L1" s="138"/>
      <c r="M1" s="498"/>
      <c r="N1" s="498"/>
      <c r="O1" s="498"/>
    </row>
    <row r="2" spans="1:15" ht="4.5" customHeight="1" thickBot="1">
      <c r="A2" s="137"/>
      <c r="B2" s="137"/>
      <c r="C2" s="137"/>
      <c r="D2" s="138"/>
      <c r="E2" s="138"/>
      <c r="F2" s="138"/>
      <c r="G2" s="139"/>
      <c r="H2" s="141"/>
      <c r="I2" s="141"/>
      <c r="J2" s="141"/>
      <c r="K2" s="141"/>
      <c r="L2" s="138"/>
      <c r="M2" s="138"/>
      <c r="N2" s="138"/>
      <c r="O2" s="142"/>
    </row>
    <row r="3" spans="1:15" s="24" customFormat="1" ht="13.5" customHeight="1" thickBot="1">
      <c r="A3" s="143" t="s">
        <v>96</v>
      </c>
      <c r="B3" s="144" t="s">
        <v>44</v>
      </c>
      <c r="C3" s="145"/>
      <c r="D3" s="500">
        <v>2019</v>
      </c>
      <c r="E3" s="501"/>
      <c r="F3" s="501"/>
      <c r="G3" s="502"/>
      <c r="H3" s="500">
        <v>2020</v>
      </c>
      <c r="I3" s="501"/>
      <c r="J3" s="501"/>
      <c r="K3" s="502"/>
      <c r="L3" s="500">
        <v>2021</v>
      </c>
      <c r="M3" s="501"/>
      <c r="N3" s="501"/>
      <c r="O3" s="502"/>
    </row>
    <row r="4" spans="1:15" s="25" customFormat="1" ht="13.5" customHeight="1" thickBot="1">
      <c r="A4" s="489" t="s">
        <v>97</v>
      </c>
      <c r="B4" s="490"/>
      <c r="C4" s="491"/>
      <c r="D4" s="146"/>
      <c r="E4" s="146"/>
      <c r="F4" s="146"/>
      <c r="G4" s="146"/>
      <c r="H4" s="146"/>
      <c r="I4" s="146"/>
      <c r="J4" s="146"/>
      <c r="K4" s="146"/>
      <c r="L4" s="146"/>
      <c r="M4" s="146"/>
      <c r="N4" s="147"/>
      <c r="O4" s="146"/>
    </row>
    <row r="5" spans="1:15" s="26" customFormat="1" ht="39.75" customHeight="1" thickBot="1">
      <c r="A5" s="282" t="s">
        <v>94</v>
      </c>
      <c r="B5" s="281" t="s">
        <v>57</v>
      </c>
      <c r="C5" s="148" t="s">
        <v>45</v>
      </c>
      <c r="D5" s="149" t="s">
        <v>46</v>
      </c>
      <c r="E5" s="150" t="s">
        <v>61</v>
      </c>
      <c r="F5" s="150" t="s">
        <v>58</v>
      </c>
      <c r="G5" s="151" t="s">
        <v>62</v>
      </c>
      <c r="H5" s="149" t="s">
        <v>46</v>
      </c>
      <c r="I5" s="150" t="s">
        <v>61</v>
      </c>
      <c r="J5" s="150" t="s">
        <v>58</v>
      </c>
      <c r="K5" s="151" t="s">
        <v>62</v>
      </c>
      <c r="L5" s="152" t="s">
        <v>46</v>
      </c>
      <c r="M5" s="150" t="s">
        <v>61</v>
      </c>
      <c r="N5" s="150" t="s">
        <v>58</v>
      </c>
      <c r="O5" s="151" t="s">
        <v>62</v>
      </c>
    </row>
    <row r="6" spans="1:15" s="27" customFormat="1" ht="31.5" customHeight="1" thickBot="1">
      <c r="A6" s="283" t="s">
        <v>98</v>
      </c>
      <c r="B6" s="170">
        <f>G6+K6+O6</f>
        <v>0</v>
      </c>
      <c r="C6" s="153"/>
      <c r="D6" s="154"/>
      <c r="E6" s="155"/>
      <c r="F6" s="156"/>
      <c r="G6" s="170">
        <f>SUM(G7:G10)</f>
        <v>0</v>
      </c>
      <c r="H6" s="158"/>
      <c r="I6" s="155"/>
      <c r="J6" s="156"/>
      <c r="K6" s="170">
        <f>SUM(K7:K10)</f>
        <v>0</v>
      </c>
      <c r="L6" s="154"/>
      <c r="M6" s="155"/>
      <c r="N6" s="156"/>
      <c r="O6" s="170">
        <f>SUM(O8:O10)</f>
        <v>0</v>
      </c>
    </row>
    <row r="7" spans="1:15" s="27" customFormat="1" ht="16.5" customHeight="1">
      <c r="A7" s="302" t="s">
        <v>99</v>
      </c>
      <c r="B7" s="299">
        <f>G7+O7+K7</f>
        <v>0</v>
      </c>
      <c r="C7" s="159"/>
      <c r="D7" s="160"/>
      <c r="E7" s="161"/>
      <c r="F7" s="162"/>
      <c r="G7" s="163">
        <f>ROUND((D7*(E7*(F7/100)+E7)),0)</f>
        <v>0</v>
      </c>
      <c r="H7" s="164"/>
      <c r="I7" s="161"/>
      <c r="J7" s="162"/>
      <c r="K7" s="163">
        <f>ROUND((H7*(I7*(J7/100)+I7)),0)</f>
        <v>0</v>
      </c>
      <c r="L7" s="160"/>
      <c r="M7" s="161"/>
      <c r="N7" s="162"/>
      <c r="O7" s="163">
        <f>ROUND((L7*(M7*(N7/100)+M7)),0)</f>
        <v>0</v>
      </c>
    </row>
    <row r="8" spans="1:15" s="27" customFormat="1" ht="16.5" customHeight="1">
      <c r="A8" s="297" t="s">
        <v>60</v>
      </c>
      <c r="B8" s="300">
        <f aca="true" t="shared" si="0" ref="B8:B25">G8+O8+K8</f>
        <v>0</v>
      </c>
      <c r="C8" s="159"/>
      <c r="D8" s="160"/>
      <c r="E8" s="161"/>
      <c r="F8" s="162"/>
      <c r="G8" s="163">
        <f>ROUND((D8*(E8*(F8/100)+E8)),0)</f>
        <v>0</v>
      </c>
      <c r="H8" s="164"/>
      <c r="I8" s="161"/>
      <c r="J8" s="162"/>
      <c r="K8" s="163">
        <f>ROUND((H8*(I8*(J8/100)+I8)),0)</f>
        <v>0</v>
      </c>
      <c r="L8" s="160"/>
      <c r="M8" s="161"/>
      <c r="N8" s="162"/>
      <c r="O8" s="163">
        <f>ROUND((L8*(M8*(N8/100)+M8)),0)</f>
        <v>0</v>
      </c>
    </row>
    <row r="9" spans="1:15" s="27" customFormat="1" ht="14.25" customHeight="1">
      <c r="A9" s="297" t="s">
        <v>60</v>
      </c>
      <c r="B9" s="300">
        <f t="shared" si="0"/>
        <v>0</v>
      </c>
      <c r="C9" s="165"/>
      <c r="D9" s="160"/>
      <c r="E9" s="161"/>
      <c r="F9" s="162"/>
      <c r="G9" s="163">
        <f>ROUND((D9*(E9*(F9/100)+E9)),0)</f>
        <v>0</v>
      </c>
      <c r="H9" s="164"/>
      <c r="I9" s="161"/>
      <c r="J9" s="162"/>
      <c r="K9" s="163">
        <f>ROUND((H9*(I9*(J9/100)+I9)),0)</f>
        <v>0</v>
      </c>
      <c r="L9" s="160"/>
      <c r="M9" s="161"/>
      <c r="N9" s="162"/>
      <c r="O9" s="163">
        <f>ROUND((L9*(M9*(N9/100)+M9)),0)</f>
        <v>0</v>
      </c>
    </row>
    <row r="10" spans="1:15" s="27" customFormat="1" ht="13.5" customHeight="1" thickBot="1">
      <c r="A10" s="298" t="s">
        <v>50</v>
      </c>
      <c r="B10" s="301">
        <f t="shared" si="0"/>
        <v>0</v>
      </c>
      <c r="C10" s="165"/>
      <c r="D10" s="166"/>
      <c r="E10" s="167"/>
      <c r="F10" s="168"/>
      <c r="G10" s="163">
        <f>ROUND((D10*(E10*(F10/100)+E10)),0)</f>
        <v>0</v>
      </c>
      <c r="H10" s="169"/>
      <c r="I10" s="167"/>
      <c r="J10" s="168"/>
      <c r="K10" s="163">
        <f>ROUND((H10*(I10*(J10/100)+I10)),0)</f>
        <v>0</v>
      </c>
      <c r="L10" s="166"/>
      <c r="M10" s="167"/>
      <c r="N10" s="168"/>
      <c r="O10" s="163">
        <f>ROUND((L10*(M10*(N10/100)+M10)),0)</f>
        <v>0</v>
      </c>
    </row>
    <row r="11" spans="1:15" s="27" customFormat="1" ht="30" customHeight="1" thickBot="1">
      <c r="A11" s="278" t="s">
        <v>95</v>
      </c>
      <c r="B11" s="170">
        <f>SUM(B12,B16)</f>
        <v>0</v>
      </c>
      <c r="C11" s="171"/>
      <c r="D11" s="172"/>
      <c r="E11" s="173"/>
      <c r="F11" s="174"/>
      <c r="G11" s="170">
        <f>SUM(G12,G16)</f>
        <v>0</v>
      </c>
      <c r="H11" s="175"/>
      <c r="I11" s="173"/>
      <c r="J11" s="174"/>
      <c r="K11" s="170">
        <f>SUM(K12,K16)</f>
        <v>0</v>
      </c>
      <c r="L11" s="172"/>
      <c r="M11" s="173"/>
      <c r="N11" s="174"/>
      <c r="O11" s="170">
        <f>SUM(O12,O16)</f>
        <v>0</v>
      </c>
    </row>
    <row r="12" spans="1:15" s="27" customFormat="1" ht="16.5" customHeight="1" thickBot="1">
      <c r="A12" s="272" t="s">
        <v>56</v>
      </c>
      <c r="B12" s="280">
        <f t="shared" si="0"/>
        <v>0</v>
      </c>
      <c r="C12" s="176"/>
      <c r="D12" s="177"/>
      <c r="E12" s="178"/>
      <c r="F12" s="179"/>
      <c r="G12" s="296">
        <f>SUM(G13:G15)</f>
        <v>0</v>
      </c>
      <c r="H12" s="177"/>
      <c r="I12" s="178"/>
      <c r="J12" s="179"/>
      <c r="K12" s="296">
        <f>SUM(K13:K15)</f>
        <v>0</v>
      </c>
      <c r="L12" s="177"/>
      <c r="M12" s="178"/>
      <c r="N12" s="179"/>
      <c r="O12" s="296">
        <f>SUM(O13:O15)</f>
        <v>0</v>
      </c>
    </row>
    <row r="13" spans="1:15" s="27" customFormat="1" ht="16.5" customHeight="1">
      <c r="A13" s="302" t="s">
        <v>99</v>
      </c>
      <c r="B13" s="299">
        <f t="shared" si="0"/>
        <v>0</v>
      </c>
      <c r="C13" s="180"/>
      <c r="D13" s="181"/>
      <c r="E13" s="182"/>
      <c r="F13" s="162"/>
      <c r="G13" s="183">
        <f>ROUND((D13*(E13*(F13/100)+E13)),0)</f>
        <v>0</v>
      </c>
      <c r="H13" s="181"/>
      <c r="I13" s="182"/>
      <c r="J13" s="162"/>
      <c r="K13" s="163">
        <f>ROUND((H13*(I13*(J13/100)+I13)),0)</f>
        <v>0</v>
      </c>
      <c r="L13" s="181"/>
      <c r="M13" s="182"/>
      <c r="N13" s="162"/>
      <c r="O13" s="183">
        <f aca="true" t="shared" si="1" ref="O13:O20">ROUND((L13*(M13*(N13/100)+M13)),0)</f>
        <v>0</v>
      </c>
    </row>
    <row r="14" spans="1:15" s="27" customFormat="1" ht="16.5" customHeight="1">
      <c r="A14" s="297" t="s">
        <v>60</v>
      </c>
      <c r="B14" s="300">
        <f t="shared" si="0"/>
        <v>0</v>
      </c>
      <c r="C14" s="159"/>
      <c r="D14" s="181"/>
      <c r="E14" s="182"/>
      <c r="F14" s="162"/>
      <c r="G14" s="183">
        <f>ROUND((D14*(E14*(F14/100)+E14)),0)</f>
        <v>0</v>
      </c>
      <c r="H14" s="160"/>
      <c r="I14" s="161"/>
      <c r="J14" s="162"/>
      <c r="K14" s="163">
        <f>ROUND((H14*(I14*(J14/100)+I14)),0)</f>
        <v>0</v>
      </c>
      <c r="L14" s="160"/>
      <c r="M14" s="161"/>
      <c r="N14" s="162"/>
      <c r="O14" s="183">
        <f t="shared" si="1"/>
        <v>0</v>
      </c>
    </row>
    <row r="15" spans="1:15" s="27" customFormat="1" ht="16.5" customHeight="1" thickBot="1">
      <c r="A15" s="303" t="s">
        <v>50</v>
      </c>
      <c r="B15" s="301">
        <f t="shared" si="0"/>
        <v>0</v>
      </c>
      <c r="C15" s="184"/>
      <c r="D15" s="181"/>
      <c r="E15" s="182"/>
      <c r="F15" s="162"/>
      <c r="G15" s="183">
        <f>ROUND((D15*(E15*(F15/100)+E15)),0)</f>
        <v>0</v>
      </c>
      <c r="H15" s="185"/>
      <c r="I15" s="186"/>
      <c r="J15" s="168"/>
      <c r="K15" s="187">
        <f>ROUND((H15*(I15*(J15/100)+I15)),0)</f>
        <v>0</v>
      </c>
      <c r="L15" s="185"/>
      <c r="M15" s="186"/>
      <c r="N15" s="168"/>
      <c r="O15" s="183">
        <f t="shared" si="1"/>
        <v>0</v>
      </c>
    </row>
    <row r="16" spans="1:15" s="27" customFormat="1" ht="16.5" customHeight="1" thickBot="1">
      <c r="A16" s="272" t="s">
        <v>100</v>
      </c>
      <c r="B16" s="280">
        <f t="shared" si="0"/>
        <v>0</v>
      </c>
      <c r="C16" s="176"/>
      <c r="D16" s="177"/>
      <c r="E16" s="178"/>
      <c r="F16" s="179"/>
      <c r="G16" s="296">
        <f>SUM(G17:G20)</f>
        <v>0</v>
      </c>
      <c r="H16" s="177"/>
      <c r="I16" s="178"/>
      <c r="J16" s="179"/>
      <c r="K16" s="280">
        <f>SUM(K17:K20)</f>
        <v>0</v>
      </c>
      <c r="L16" s="177"/>
      <c r="M16" s="178"/>
      <c r="N16" s="179"/>
      <c r="O16" s="296">
        <f>SUM(O17:O20)</f>
        <v>0</v>
      </c>
    </row>
    <row r="17" spans="1:15" s="27" customFormat="1" ht="16.5" customHeight="1">
      <c r="A17" s="273" t="s">
        <v>99</v>
      </c>
      <c r="B17" s="299">
        <f t="shared" si="0"/>
        <v>0</v>
      </c>
      <c r="C17" s="189"/>
      <c r="D17" s="181"/>
      <c r="E17" s="182"/>
      <c r="F17" s="162"/>
      <c r="G17" s="183">
        <f>ROUND((D17*(E17*(F17/100)+E17)),0)</f>
        <v>0</v>
      </c>
      <c r="H17" s="181"/>
      <c r="I17" s="182"/>
      <c r="J17" s="162"/>
      <c r="K17" s="183">
        <f>ROUND((H17*(I17*(J17/100)+I17)),0)</f>
        <v>0</v>
      </c>
      <c r="L17" s="181"/>
      <c r="M17" s="182"/>
      <c r="N17" s="162"/>
      <c r="O17" s="183">
        <f t="shared" si="1"/>
        <v>0</v>
      </c>
    </row>
    <row r="18" spans="1:15" s="27" customFormat="1" ht="16.5" customHeight="1">
      <c r="A18" s="297" t="s">
        <v>60</v>
      </c>
      <c r="B18" s="300">
        <f t="shared" si="0"/>
        <v>0</v>
      </c>
      <c r="C18" s="165"/>
      <c r="D18" s="181"/>
      <c r="E18" s="182"/>
      <c r="F18" s="162"/>
      <c r="G18" s="183">
        <f>ROUND((D18*(E18*(F18/100)+E18)),0)</f>
        <v>0</v>
      </c>
      <c r="H18" s="160"/>
      <c r="I18" s="161"/>
      <c r="J18" s="162"/>
      <c r="K18" s="183">
        <f>ROUND((H18*(I18*(J18/100)+I18)),0)</f>
        <v>0</v>
      </c>
      <c r="L18" s="160"/>
      <c r="M18" s="161"/>
      <c r="N18" s="162"/>
      <c r="O18" s="183">
        <f t="shared" si="1"/>
        <v>0</v>
      </c>
    </row>
    <row r="19" spans="1:15" s="27" customFormat="1" ht="16.5" customHeight="1">
      <c r="A19" s="297" t="s">
        <v>60</v>
      </c>
      <c r="B19" s="300">
        <f t="shared" si="0"/>
        <v>0</v>
      </c>
      <c r="C19" s="165"/>
      <c r="D19" s="181"/>
      <c r="E19" s="182"/>
      <c r="F19" s="162"/>
      <c r="G19" s="183">
        <f>ROUND((D19*(E19*(F19/100)+E19)),0)</f>
        <v>0</v>
      </c>
      <c r="H19" s="160"/>
      <c r="I19" s="161"/>
      <c r="J19" s="162"/>
      <c r="K19" s="183">
        <f>ROUND((H19*(I19*(J19/100)+I19)),0)</f>
        <v>0</v>
      </c>
      <c r="L19" s="160"/>
      <c r="M19" s="161"/>
      <c r="N19" s="162"/>
      <c r="O19" s="183">
        <f t="shared" si="1"/>
        <v>0</v>
      </c>
    </row>
    <row r="20" spans="1:15" s="27" customFormat="1" ht="16.5" customHeight="1" thickBot="1">
      <c r="A20" s="303" t="s">
        <v>50</v>
      </c>
      <c r="B20" s="301">
        <f t="shared" si="0"/>
        <v>0</v>
      </c>
      <c r="C20" s="190"/>
      <c r="D20" s="181"/>
      <c r="E20" s="182"/>
      <c r="F20" s="162"/>
      <c r="G20" s="187">
        <f>ROUND((D20*(E20*(F20/100)+E20)),0)</f>
        <v>0</v>
      </c>
      <c r="H20" s="185"/>
      <c r="I20" s="186"/>
      <c r="J20" s="168"/>
      <c r="K20" s="191">
        <f>ROUND((H20*(I20*(J20/100)+I20)),0)</f>
        <v>0</v>
      </c>
      <c r="L20" s="185"/>
      <c r="M20" s="186"/>
      <c r="N20" s="168"/>
      <c r="O20" s="187">
        <f t="shared" si="1"/>
        <v>0</v>
      </c>
    </row>
    <row r="21" spans="1:15" s="27" customFormat="1" ht="36.75" customHeight="1" thickBot="1">
      <c r="A21" s="279" t="s">
        <v>101</v>
      </c>
      <c r="B21" s="170">
        <f t="shared" si="0"/>
        <v>0</v>
      </c>
      <c r="C21" s="171"/>
      <c r="D21" s="172"/>
      <c r="E21" s="173"/>
      <c r="F21" s="174"/>
      <c r="G21" s="170">
        <f>SUM(G22:G25)</f>
        <v>0</v>
      </c>
      <c r="H21" s="172"/>
      <c r="I21" s="173"/>
      <c r="J21" s="174"/>
      <c r="K21" s="170">
        <f>SUM(K22:K25)</f>
        <v>0</v>
      </c>
      <c r="L21" s="175"/>
      <c r="M21" s="173"/>
      <c r="N21" s="174"/>
      <c r="O21" s="170">
        <f>SUM(O22:O25)</f>
        <v>0</v>
      </c>
    </row>
    <row r="22" spans="1:15" s="27" customFormat="1" ht="16.5" customHeight="1">
      <c r="A22" s="314" t="s">
        <v>148</v>
      </c>
      <c r="B22" s="299">
        <f t="shared" si="0"/>
        <v>0</v>
      </c>
      <c r="C22" s="192"/>
      <c r="D22" s="160"/>
      <c r="E22" s="161"/>
      <c r="F22" s="162"/>
      <c r="G22" s="163">
        <f>ROUND((D22*(E22*(F22/100)+E22)),0)</f>
        <v>0</v>
      </c>
      <c r="H22" s="160"/>
      <c r="I22" s="161"/>
      <c r="J22" s="162"/>
      <c r="K22" s="163">
        <f>ROUND((H22*(I22*(J22/100)+I22)),0)</f>
        <v>0</v>
      </c>
      <c r="L22" s="160"/>
      <c r="M22" s="161"/>
      <c r="N22" s="162"/>
      <c r="O22" s="163">
        <f>ROUND((L22*(M22*(N22/100)+M22)),0)</f>
        <v>0</v>
      </c>
    </row>
    <row r="23" spans="1:15" s="27" customFormat="1" ht="17.25" customHeight="1">
      <c r="A23" s="298" t="s">
        <v>99</v>
      </c>
      <c r="B23" s="300">
        <f t="shared" si="0"/>
        <v>0</v>
      </c>
      <c r="C23" s="304"/>
      <c r="D23" s="160"/>
      <c r="E23" s="161"/>
      <c r="F23" s="162"/>
      <c r="G23" s="163">
        <f>ROUND((D23*(E23*(F23/100)+E23)),0)</f>
        <v>0</v>
      </c>
      <c r="H23" s="160"/>
      <c r="I23" s="161"/>
      <c r="J23" s="162"/>
      <c r="K23" s="163">
        <f>ROUND((H23*(I23*(J23/100)+I23)),0)</f>
        <v>0</v>
      </c>
      <c r="L23" s="160"/>
      <c r="M23" s="161"/>
      <c r="N23" s="162"/>
      <c r="O23" s="163">
        <f>ROUND((L23*(M23*(N23/100)+M23)),0)</f>
        <v>0</v>
      </c>
    </row>
    <row r="24" spans="1:15" s="27" customFormat="1" ht="16.5" customHeight="1">
      <c r="A24" s="297" t="s">
        <v>60</v>
      </c>
      <c r="B24" s="300">
        <f t="shared" si="0"/>
        <v>0</v>
      </c>
      <c r="C24" s="305"/>
      <c r="D24" s="160"/>
      <c r="E24" s="161"/>
      <c r="F24" s="162"/>
      <c r="G24" s="163">
        <f>ROUND((D24*(E24*(F24/100)+E24)),0)</f>
        <v>0</v>
      </c>
      <c r="H24" s="160"/>
      <c r="I24" s="161"/>
      <c r="J24" s="162"/>
      <c r="K24" s="163">
        <f>ROUND((H24*(I24*(J24/100)+I24)),0)</f>
        <v>0</v>
      </c>
      <c r="L24" s="160"/>
      <c r="M24" s="161"/>
      <c r="N24" s="162"/>
      <c r="O24" s="163">
        <f>ROUND((L24*(M24*(N24/100)+M24)),0)</f>
        <v>0</v>
      </c>
    </row>
    <row r="25" spans="1:15" s="27" customFormat="1" ht="16.5" customHeight="1" thickBot="1">
      <c r="A25" s="298" t="s">
        <v>50</v>
      </c>
      <c r="B25" s="301">
        <f t="shared" si="0"/>
        <v>0</v>
      </c>
      <c r="C25" s="193"/>
      <c r="D25" s="160"/>
      <c r="E25" s="161"/>
      <c r="F25" s="162"/>
      <c r="G25" s="163">
        <f>ROUND((D25*(E25*(F25/100)+E25)),0)</f>
        <v>0</v>
      </c>
      <c r="H25" s="194"/>
      <c r="I25" s="195"/>
      <c r="J25" s="196"/>
      <c r="K25" s="163">
        <f>ROUND((H25*(I25*(J25/100)+I25)),0)</f>
        <v>0</v>
      </c>
      <c r="L25" s="194"/>
      <c r="M25" s="195"/>
      <c r="N25" s="196"/>
      <c r="O25" s="163">
        <f>ROUND((L25*(M25*(N25/100)+M25)),0)</f>
        <v>0</v>
      </c>
    </row>
    <row r="26" spans="1:15" s="27" customFormat="1" ht="11.25" customHeight="1" thickBot="1">
      <c r="A26" s="274"/>
      <c r="B26" s="197"/>
      <c r="C26" s="198"/>
      <c r="D26" s="199"/>
      <c r="E26" s="200"/>
      <c r="F26" s="200"/>
      <c r="G26" s="200"/>
      <c r="H26" s="201"/>
      <c r="I26" s="202"/>
      <c r="J26" s="202"/>
      <c r="K26" s="202"/>
      <c r="L26" s="203"/>
      <c r="M26" s="204"/>
      <c r="N26" s="204"/>
      <c r="O26" s="200"/>
    </row>
    <row r="27" spans="1:15" s="28" customFormat="1" ht="23.25" customHeight="1">
      <c r="A27" s="275" t="s">
        <v>138</v>
      </c>
      <c r="B27" s="205">
        <f>B21+B11+B6</f>
        <v>0</v>
      </c>
      <c r="C27" s="206" t="s">
        <v>47</v>
      </c>
      <c r="D27" s="207"/>
      <c r="E27" s="207"/>
      <c r="F27" s="207"/>
      <c r="G27" s="208">
        <f>G6+G11+G21</f>
        <v>0</v>
      </c>
      <c r="H27" s="209"/>
      <c r="I27" s="209"/>
      <c r="J27" s="209"/>
      <c r="K27" s="210">
        <f>K21+K11+K6</f>
        <v>0</v>
      </c>
      <c r="L27" s="211"/>
      <c r="M27" s="212"/>
      <c r="N27" s="212"/>
      <c r="O27" s="208">
        <f>O21+O11+O6</f>
        <v>0</v>
      </c>
    </row>
    <row r="28" spans="1:15" s="28" customFormat="1" ht="23.25" customHeight="1">
      <c r="A28" s="276" t="s">
        <v>64</v>
      </c>
      <c r="B28" s="213">
        <f>B27*C28</f>
        <v>0</v>
      </c>
      <c r="C28" s="214">
        <v>0.8</v>
      </c>
      <c r="D28" s="215"/>
      <c r="E28" s="215"/>
      <c r="F28" s="215"/>
      <c r="G28" s="216">
        <f>G27*C28</f>
        <v>0</v>
      </c>
      <c r="H28" s="217"/>
      <c r="I28" s="217"/>
      <c r="J28" s="217"/>
      <c r="K28" s="218">
        <f>K27*C28</f>
        <v>0</v>
      </c>
      <c r="L28" s="219"/>
      <c r="M28" s="220"/>
      <c r="N28" s="220"/>
      <c r="O28" s="216">
        <f>O27*C28</f>
        <v>0</v>
      </c>
    </row>
    <row r="29" spans="1:15" s="28" customFormat="1" ht="23.25" customHeight="1" thickBot="1">
      <c r="A29" s="277" t="s">
        <v>65</v>
      </c>
      <c r="B29" s="221">
        <f>B27*C29</f>
        <v>0</v>
      </c>
      <c r="C29" s="222">
        <f>1-C28</f>
        <v>0.19999999999999996</v>
      </c>
      <c r="D29" s="223"/>
      <c r="E29" s="223"/>
      <c r="F29" s="223"/>
      <c r="G29" s="224">
        <f>G27*C29</f>
        <v>0</v>
      </c>
      <c r="H29" s="225"/>
      <c r="I29" s="225"/>
      <c r="J29" s="225"/>
      <c r="K29" s="226">
        <f>K27*C29</f>
        <v>0</v>
      </c>
      <c r="L29" s="227"/>
      <c r="M29" s="228"/>
      <c r="N29" s="228"/>
      <c r="O29" s="224">
        <f>O27*C29</f>
        <v>0</v>
      </c>
    </row>
    <row r="30" spans="1:15" s="28" customFormat="1" ht="15.75" customHeight="1">
      <c r="A30" s="292"/>
      <c r="B30" s="293"/>
      <c r="C30" s="294"/>
      <c r="D30" s="295"/>
      <c r="E30" s="295"/>
      <c r="F30" s="295"/>
      <c r="G30" s="293"/>
      <c r="H30" s="217"/>
      <c r="I30" s="217"/>
      <c r="J30" s="217"/>
      <c r="K30" s="293"/>
      <c r="L30" s="219"/>
      <c r="M30" s="220"/>
      <c r="N30" s="220"/>
      <c r="O30" s="293"/>
    </row>
    <row r="31" spans="1:15" s="28" customFormat="1" ht="15.75" customHeight="1" thickBot="1">
      <c r="A31" s="292"/>
      <c r="B31" s="293"/>
      <c r="C31" s="294"/>
      <c r="D31" s="295"/>
      <c r="E31" s="295"/>
      <c r="F31" s="295"/>
      <c r="G31" s="293"/>
      <c r="H31" s="217"/>
      <c r="I31" s="217"/>
      <c r="J31" s="217"/>
      <c r="K31" s="293"/>
      <c r="L31" s="219"/>
      <c r="M31" s="220"/>
      <c r="N31" s="220"/>
      <c r="O31" s="293"/>
    </row>
    <row r="32" spans="1:15" s="28" customFormat="1" ht="15.75" customHeight="1" thickBot="1">
      <c r="A32" s="143" t="s">
        <v>96</v>
      </c>
      <c r="B32" s="144" t="s">
        <v>44</v>
      </c>
      <c r="C32" s="145"/>
      <c r="D32" s="500">
        <v>2019</v>
      </c>
      <c r="E32" s="501"/>
      <c r="F32" s="501"/>
      <c r="G32" s="502"/>
      <c r="H32" s="500">
        <v>2020</v>
      </c>
      <c r="I32" s="501"/>
      <c r="J32" s="501"/>
      <c r="K32" s="502"/>
      <c r="L32" s="500">
        <v>2021</v>
      </c>
      <c r="M32" s="501"/>
      <c r="N32" s="501"/>
      <c r="O32" s="502"/>
    </row>
    <row r="33" spans="1:15" s="28" customFormat="1" ht="11.25" thickBot="1">
      <c r="A33" s="489" t="s">
        <v>97</v>
      </c>
      <c r="B33" s="490"/>
      <c r="C33" s="491"/>
      <c r="D33" s="146"/>
      <c r="E33" s="146"/>
      <c r="F33" s="146"/>
      <c r="G33" s="146"/>
      <c r="H33" s="146"/>
      <c r="I33" s="146"/>
      <c r="J33" s="146"/>
      <c r="K33" s="146"/>
      <c r="L33" s="146"/>
      <c r="M33" s="146"/>
      <c r="N33" s="147"/>
      <c r="O33" s="146"/>
    </row>
    <row r="34" spans="1:15" s="28" customFormat="1" ht="30" thickBot="1">
      <c r="A34" s="282" t="s">
        <v>94</v>
      </c>
      <c r="B34" s="281" t="s">
        <v>57</v>
      </c>
      <c r="C34" s="148" t="s">
        <v>45</v>
      </c>
      <c r="D34" s="149" t="s">
        <v>46</v>
      </c>
      <c r="E34" s="150" t="s">
        <v>61</v>
      </c>
      <c r="F34" s="150" t="s">
        <v>58</v>
      </c>
      <c r="G34" s="151" t="s">
        <v>62</v>
      </c>
      <c r="H34" s="149" t="s">
        <v>46</v>
      </c>
      <c r="I34" s="150" t="s">
        <v>61</v>
      </c>
      <c r="J34" s="150" t="s">
        <v>58</v>
      </c>
      <c r="K34" s="151" t="s">
        <v>62</v>
      </c>
      <c r="L34" s="152" t="s">
        <v>46</v>
      </c>
      <c r="M34" s="150" t="s">
        <v>61</v>
      </c>
      <c r="N34" s="150" t="s">
        <v>58</v>
      </c>
      <c r="O34" s="151" t="s">
        <v>62</v>
      </c>
    </row>
    <row r="35" spans="1:15" s="28" customFormat="1" ht="31.5" customHeight="1" thickBot="1">
      <c r="A35" s="283" t="s">
        <v>174</v>
      </c>
      <c r="B35" s="271">
        <f>G35+K35+O35</f>
        <v>0</v>
      </c>
      <c r="C35" s="153"/>
      <c r="D35" s="154"/>
      <c r="E35" s="155"/>
      <c r="F35" s="156"/>
      <c r="G35" s="157">
        <f>SUM(G36:G42)</f>
        <v>0</v>
      </c>
      <c r="H35" s="158"/>
      <c r="I35" s="155"/>
      <c r="J35" s="156"/>
      <c r="K35" s="157">
        <f>SUM(K36:K42)</f>
        <v>0</v>
      </c>
      <c r="L35" s="154"/>
      <c r="M35" s="155"/>
      <c r="N35" s="156"/>
      <c r="O35" s="157">
        <f>SUM(O37:O42)</f>
        <v>0</v>
      </c>
    </row>
    <row r="36" spans="1:15" s="28" customFormat="1" ht="16.5" customHeight="1">
      <c r="A36" s="302" t="s">
        <v>144</v>
      </c>
      <c r="B36" s="299">
        <f>G36+O36+K36</f>
        <v>0</v>
      </c>
      <c r="C36" s="306"/>
      <c r="D36" s="164"/>
      <c r="E36" s="161"/>
      <c r="F36" s="162"/>
      <c r="G36" s="299">
        <f aca="true" t="shared" si="2" ref="G36:G42">ROUND((D36*(E36*(F36/100)+E36)),0)</f>
        <v>0</v>
      </c>
      <c r="H36" s="164"/>
      <c r="I36" s="161"/>
      <c r="J36" s="162"/>
      <c r="K36" s="299">
        <f aca="true" t="shared" si="3" ref="K36:K42">ROUND((H36*(I36*(J36/100)+I36)),0)</f>
        <v>0</v>
      </c>
      <c r="L36" s="164"/>
      <c r="M36" s="161"/>
      <c r="N36" s="162"/>
      <c r="O36" s="299">
        <f aca="true" t="shared" si="4" ref="O36:O42">ROUND((L36*(M36*(N36/100)+M36)),0)</f>
        <v>0</v>
      </c>
    </row>
    <row r="37" spans="1:15" s="28" customFormat="1" ht="16.5" customHeight="1">
      <c r="A37" s="298" t="s">
        <v>139</v>
      </c>
      <c r="B37" s="300">
        <f aca="true" t="shared" si="5" ref="B37:B42">G37+O37+K37</f>
        <v>0</v>
      </c>
      <c r="C37" s="307"/>
      <c r="D37" s="164"/>
      <c r="E37" s="161"/>
      <c r="F37" s="162"/>
      <c r="G37" s="300">
        <f t="shared" si="2"/>
        <v>0</v>
      </c>
      <c r="H37" s="164"/>
      <c r="I37" s="161"/>
      <c r="J37" s="162"/>
      <c r="K37" s="300">
        <f t="shared" si="3"/>
        <v>0</v>
      </c>
      <c r="L37" s="164"/>
      <c r="M37" s="161"/>
      <c r="N37" s="162"/>
      <c r="O37" s="300">
        <f t="shared" si="4"/>
        <v>0</v>
      </c>
    </row>
    <row r="38" spans="1:15" s="28" customFormat="1" ht="16.5" customHeight="1">
      <c r="A38" s="298" t="s">
        <v>140</v>
      </c>
      <c r="B38" s="300">
        <f t="shared" si="5"/>
        <v>0</v>
      </c>
      <c r="C38" s="308"/>
      <c r="D38" s="164"/>
      <c r="E38" s="161"/>
      <c r="F38" s="162"/>
      <c r="G38" s="300">
        <f t="shared" si="2"/>
        <v>0</v>
      </c>
      <c r="H38" s="164"/>
      <c r="I38" s="161"/>
      <c r="J38" s="162"/>
      <c r="K38" s="300">
        <f t="shared" si="3"/>
        <v>0</v>
      </c>
      <c r="L38" s="164"/>
      <c r="M38" s="161"/>
      <c r="N38" s="162"/>
      <c r="O38" s="300">
        <f t="shared" si="4"/>
        <v>0</v>
      </c>
    </row>
    <row r="39" spans="1:15" s="28" customFormat="1" ht="16.5" customHeight="1">
      <c r="A39" s="298" t="s">
        <v>141</v>
      </c>
      <c r="B39" s="300">
        <f t="shared" si="5"/>
        <v>0</v>
      </c>
      <c r="C39" s="308"/>
      <c r="D39" s="164"/>
      <c r="E39" s="161"/>
      <c r="F39" s="310"/>
      <c r="G39" s="300">
        <f t="shared" si="2"/>
        <v>0</v>
      </c>
      <c r="H39" s="164"/>
      <c r="I39" s="161"/>
      <c r="J39" s="310"/>
      <c r="K39" s="300">
        <f t="shared" si="3"/>
        <v>0</v>
      </c>
      <c r="L39" s="164"/>
      <c r="M39" s="161"/>
      <c r="N39" s="310"/>
      <c r="O39" s="300">
        <f t="shared" si="4"/>
        <v>0</v>
      </c>
    </row>
    <row r="40" spans="1:15" s="28" customFormat="1" ht="16.5" customHeight="1">
      <c r="A40" s="298" t="s">
        <v>142</v>
      </c>
      <c r="B40" s="300">
        <f t="shared" si="5"/>
        <v>0</v>
      </c>
      <c r="C40" s="308"/>
      <c r="D40" s="164"/>
      <c r="E40" s="161"/>
      <c r="F40" s="310"/>
      <c r="G40" s="300">
        <f t="shared" si="2"/>
        <v>0</v>
      </c>
      <c r="H40" s="164"/>
      <c r="I40" s="161"/>
      <c r="J40" s="310"/>
      <c r="K40" s="300">
        <f t="shared" si="3"/>
        <v>0</v>
      </c>
      <c r="L40" s="164"/>
      <c r="M40" s="161"/>
      <c r="N40" s="310"/>
      <c r="O40" s="300">
        <f t="shared" si="4"/>
        <v>0</v>
      </c>
    </row>
    <row r="41" spans="1:15" s="28" customFormat="1" ht="16.5" customHeight="1">
      <c r="A41" s="298" t="s">
        <v>143</v>
      </c>
      <c r="B41" s="300">
        <f t="shared" si="5"/>
        <v>0</v>
      </c>
      <c r="C41" s="312"/>
      <c r="D41" s="164"/>
      <c r="E41" s="161"/>
      <c r="F41" s="310"/>
      <c r="G41" s="300">
        <f t="shared" si="2"/>
        <v>0</v>
      </c>
      <c r="H41" s="164"/>
      <c r="I41" s="161"/>
      <c r="J41" s="310"/>
      <c r="K41" s="300">
        <f t="shared" si="3"/>
        <v>0</v>
      </c>
      <c r="L41" s="164"/>
      <c r="M41" s="161"/>
      <c r="N41" s="310"/>
      <c r="O41" s="300">
        <f t="shared" si="4"/>
        <v>0</v>
      </c>
    </row>
    <row r="42" spans="1:15" s="28" customFormat="1" ht="15.75" customHeight="1" thickBot="1">
      <c r="A42" s="298" t="s">
        <v>50</v>
      </c>
      <c r="B42" s="311">
        <f t="shared" si="5"/>
        <v>0</v>
      </c>
      <c r="C42" s="309"/>
      <c r="D42" s="164"/>
      <c r="E42" s="161"/>
      <c r="F42" s="310"/>
      <c r="G42" s="311">
        <f t="shared" si="2"/>
        <v>0</v>
      </c>
      <c r="H42" s="164"/>
      <c r="I42" s="161"/>
      <c r="J42" s="310"/>
      <c r="K42" s="300">
        <f t="shared" si="3"/>
        <v>0</v>
      </c>
      <c r="L42" s="164"/>
      <c r="M42" s="161"/>
      <c r="N42" s="310"/>
      <c r="O42" s="300">
        <f t="shared" si="4"/>
        <v>0</v>
      </c>
    </row>
    <row r="43" spans="1:15" s="28" customFormat="1" ht="15.75" customHeight="1" thickBot="1">
      <c r="A43" s="292"/>
      <c r="B43" s="293"/>
      <c r="C43" s="294"/>
      <c r="D43" s="295"/>
      <c r="E43" s="295"/>
      <c r="F43" s="295"/>
      <c r="G43" s="293"/>
      <c r="H43" s="217"/>
      <c r="I43" s="217"/>
      <c r="J43" s="217"/>
      <c r="K43" s="293"/>
      <c r="L43" s="219"/>
      <c r="M43" s="220"/>
      <c r="N43" s="220"/>
      <c r="O43" s="293"/>
    </row>
    <row r="44" spans="1:15" s="28" customFormat="1" ht="23.25" customHeight="1">
      <c r="A44" s="275" t="s">
        <v>145</v>
      </c>
      <c r="B44" s="205">
        <f>SUM(B35)</f>
        <v>0</v>
      </c>
      <c r="C44" s="206" t="s">
        <v>47</v>
      </c>
      <c r="D44" s="207"/>
      <c r="E44" s="207"/>
      <c r="F44" s="207"/>
      <c r="G44" s="208">
        <f>SUM(G35)</f>
        <v>0</v>
      </c>
      <c r="H44" s="209"/>
      <c r="I44" s="209"/>
      <c r="J44" s="209"/>
      <c r="K44" s="208">
        <f>SUM(K35)</f>
        <v>0</v>
      </c>
      <c r="L44" s="211"/>
      <c r="M44" s="212"/>
      <c r="N44" s="212"/>
      <c r="O44" s="208">
        <f>SUM(O35)</f>
        <v>0</v>
      </c>
    </row>
    <row r="45" spans="1:15" s="28" customFormat="1" ht="24" customHeight="1">
      <c r="A45" s="276" t="s">
        <v>146</v>
      </c>
      <c r="B45" s="213">
        <f>B44*C45</f>
        <v>0</v>
      </c>
      <c r="C45" s="214">
        <v>0.5</v>
      </c>
      <c r="D45" s="215"/>
      <c r="E45" s="215"/>
      <c r="F45" s="215"/>
      <c r="G45" s="216">
        <f>G44*C45</f>
        <v>0</v>
      </c>
      <c r="H45" s="217"/>
      <c r="I45" s="217"/>
      <c r="J45" s="217"/>
      <c r="K45" s="218">
        <f>K44*C45</f>
        <v>0</v>
      </c>
      <c r="L45" s="219"/>
      <c r="M45" s="220"/>
      <c r="N45" s="220"/>
      <c r="O45" s="216">
        <f>O44*C45</f>
        <v>0</v>
      </c>
    </row>
    <row r="46" spans="1:15" s="28" customFormat="1" ht="23.25" customHeight="1" thickBot="1">
      <c r="A46" s="277" t="s">
        <v>65</v>
      </c>
      <c r="B46" s="221">
        <f>B44*C46</f>
        <v>0</v>
      </c>
      <c r="C46" s="222">
        <v>0.5</v>
      </c>
      <c r="D46" s="223"/>
      <c r="E46" s="223"/>
      <c r="F46" s="223"/>
      <c r="G46" s="216">
        <f>G44*C46</f>
        <v>0</v>
      </c>
      <c r="H46" s="225"/>
      <c r="I46" s="225"/>
      <c r="J46" s="225"/>
      <c r="K46" s="218">
        <f>K44*C46</f>
        <v>0</v>
      </c>
      <c r="L46" s="227"/>
      <c r="M46" s="228"/>
      <c r="N46" s="228"/>
      <c r="O46" s="216">
        <f>O44*C46</f>
        <v>0</v>
      </c>
    </row>
    <row r="47" spans="1:15" s="28" customFormat="1" ht="15.75" customHeight="1">
      <c r="A47" s="292"/>
      <c r="B47" s="293"/>
      <c r="C47" s="294"/>
      <c r="D47" s="295"/>
      <c r="E47" s="295"/>
      <c r="F47" s="295"/>
      <c r="G47" s="293"/>
      <c r="H47" s="217"/>
      <c r="I47" s="217"/>
      <c r="J47" s="217"/>
      <c r="K47" s="293"/>
      <c r="L47" s="219"/>
      <c r="M47" s="220"/>
      <c r="N47" s="220"/>
      <c r="O47" s="293"/>
    </row>
    <row r="48" spans="1:15" s="28" customFormat="1" ht="15.75" customHeight="1" thickBot="1">
      <c r="A48" s="292"/>
      <c r="B48" s="293"/>
      <c r="C48" s="294"/>
      <c r="D48" s="295"/>
      <c r="E48" s="295"/>
      <c r="F48" s="295"/>
      <c r="G48" s="293"/>
      <c r="H48" s="217"/>
      <c r="I48" s="217"/>
      <c r="J48" s="217"/>
      <c r="K48" s="293"/>
      <c r="L48" s="219"/>
      <c r="M48" s="220"/>
      <c r="N48" s="220"/>
      <c r="O48" s="293"/>
    </row>
    <row r="49" spans="1:15" s="28" customFormat="1" ht="23.25" customHeight="1">
      <c r="A49" s="275" t="s">
        <v>147</v>
      </c>
      <c r="B49" s="205">
        <f>SUM(B27,B44)</f>
        <v>0</v>
      </c>
      <c r="C49" s="206" t="s">
        <v>47</v>
      </c>
      <c r="D49" s="207"/>
      <c r="E49" s="207"/>
      <c r="F49" s="207"/>
      <c r="G49" s="208">
        <f>SUM(G44,G27)</f>
        <v>0</v>
      </c>
      <c r="H49" s="209"/>
      <c r="I49" s="209"/>
      <c r="J49" s="209"/>
      <c r="K49" s="210">
        <f>SUM(K27,K44)</f>
        <v>0</v>
      </c>
      <c r="L49" s="211"/>
      <c r="M49" s="212"/>
      <c r="N49" s="212"/>
      <c r="O49" s="208">
        <f>SUM(O27,O44)</f>
        <v>0</v>
      </c>
    </row>
    <row r="50" spans="1:15" s="28" customFormat="1" ht="23.25" customHeight="1">
      <c r="A50" s="276" t="s">
        <v>146</v>
      </c>
      <c r="B50" s="213">
        <f>SUM(B28,B45)</f>
        <v>0</v>
      </c>
      <c r="C50" s="214">
        <f>IF(B49=0,0,B50/B49)</f>
        <v>0</v>
      </c>
      <c r="D50" s="215"/>
      <c r="E50" s="215"/>
      <c r="F50" s="215"/>
      <c r="G50" s="216">
        <f>G49*C50</f>
        <v>0</v>
      </c>
      <c r="H50" s="217"/>
      <c r="I50" s="217"/>
      <c r="J50" s="217"/>
      <c r="K50" s="218">
        <f>K49*C50</f>
        <v>0</v>
      </c>
      <c r="L50" s="219"/>
      <c r="M50" s="220"/>
      <c r="N50" s="220"/>
      <c r="O50" s="216">
        <f>O49*C50</f>
        <v>0</v>
      </c>
    </row>
    <row r="51" spans="1:15" s="15" customFormat="1" ht="23.25" customHeight="1" thickBot="1">
      <c r="A51" s="277" t="s">
        <v>65</v>
      </c>
      <c r="B51" s="221">
        <f>SUM(B29,B46)</f>
        <v>0</v>
      </c>
      <c r="C51" s="214">
        <f>IF(B49=0,0,B51/B49)</f>
        <v>0</v>
      </c>
      <c r="D51" s="223"/>
      <c r="E51" s="223"/>
      <c r="F51" s="223"/>
      <c r="G51" s="224">
        <f>G49*C51</f>
        <v>0</v>
      </c>
      <c r="H51" s="225"/>
      <c r="I51" s="225"/>
      <c r="J51" s="225"/>
      <c r="K51" s="226">
        <f>K49*C51</f>
        <v>0</v>
      </c>
      <c r="L51" s="227"/>
      <c r="M51" s="228"/>
      <c r="N51" s="228"/>
      <c r="O51" s="224">
        <f>O49*C51</f>
        <v>0</v>
      </c>
    </row>
    <row r="52" spans="1:15" ht="14.25">
      <c r="A52" s="229" t="s">
        <v>104</v>
      </c>
      <c r="B52" s="188"/>
      <c r="C52" s="188"/>
      <c r="D52" s="64"/>
      <c r="E52" s="64"/>
      <c r="F52" s="64"/>
      <c r="G52" s="64"/>
      <c r="H52" s="64"/>
      <c r="I52" s="64"/>
      <c r="J52" s="64"/>
      <c r="K52" s="64"/>
      <c r="L52" s="64"/>
      <c r="M52" s="64"/>
      <c r="N52" s="64"/>
      <c r="O52" s="64"/>
    </row>
    <row r="53" spans="1:15" ht="4.5" customHeight="1">
      <c r="A53" s="188"/>
      <c r="B53" s="188"/>
      <c r="C53" s="188"/>
      <c r="D53" s="64"/>
      <c r="E53" s="64"/>
      <c r="F53" s="64"/>
      <c r="G53" s="64"/>
      <c r="H53" s="64"/>
      <c r="I53" s="64"/>
      <c r="J53" s="64"/>
      <c r="K53" s="64"/>
      <c r="L53" s="64"/>
      <c r="M53" s="64"/>
      <c r="N53" s="64"/>
      <c r="O53" s="64"/>
    </row>
    <row r="54" spans="1:15" ht="14.25">
      <c r="A54" s="230" t="s">
        <v>17</v>
      </c>
      <c r="B54" s="188"/>
      <c r="C54" s="188"/>
      <c r="D54" s="64"/>
      <c r="E54" s="64"/>
      <c r="F54" s="64"/>
      <c r="G54" s="64"/>
      <c r="H54" s="64"/>
      <c r="I54" s="64"/>
      <c r="J54" s="64"/>
      <c r="K54" s="64"/>
      <c r="L54" s="64"/>
      <c r="M54" s="64"/>
      <c r="N54" s="64"/>
      <c r="O54" s="64"/>
    </row>
    <row r="55" spans="1:15" ht="13.5" customHeight="1">
      <c r="A55" s="494" t="s">
        <v>105</v>
      </c>
      <c r="B55" s="494"/>
      <c r="C55" s="494"/>
      <c r="D55" s="494"/>
      <c r="E55" s="495"/>
      <c r="F55" s="495"/>
      <c r="G55" s="495"/>
      <c r="H55" s="495"/>
      <c r="I55" s="495"/>
      <c r="J55" s="495"/>
      <c r="K55" s="495"/>
      <c r="L55" s="495"/>
      <c r="M55" s="495"/>
      <c r="N55" s="495"/>
      <c r="O55" s="64"/>
    </row>
    <row r="56" spans="1:15" ht="26.25" customHeight="1">
      <c r="A56" s="495" t="s">
        <v>51</v>
      </c>
      <c r="B56" s="495"/>
      <c r="C56" s="495"/>
      <c r="D56" s="231"/>
      <c r="E56" s="64"/>
      <c r="F56" s="64"/>
      <c r="G56" s="64"/>
      <c r="H56" s="64"/>
      <c r="I56" s="64"/>
      <c r="J56" s="64"/>
      <c r="K56" s="64"/>
      <c r="L56" s="64"/>
      <c r="M56" s="64"/>
      <c r="N56" s="64"/>
      <c r="O56" s="64"/>
    </row>
    <row r="57" spans="1:15" ht="23.25" customHeight="1">
      <c r="A57" s="496" t="s">
        <v>63</v>
      </c>
      <c r="B57" s="496"/>
      <c r="C57" s="496"/>
      <c r="D57" s="232"/>
      <c r="E57" s="232"/>
      <c r="F57" s="232"/>
      <c r="G57" s="233"/>
      <c r="H57" s="64"/>
      <c r="I57" s="64"/>
      <c r="J57" s="64"/>
      <c r="K57" s="64"/>
      <c r="L57" s="234"/>
      <c r="M57" s="234"/>
      <c r="N57" s="234"/>
      <c r="O57" s="64"/>
    </row>
    <row r="58" spans="1:15" ht="24.75" customHeight="1">
      <c r="A58" s="496" t="s">
        <v>49</v>
      </c>
      <c r="B58" s="496"/>
      <c r="C58" s="496"/>
      <c r="D58" s="232"/>
      <c r="E58" s="232"/>
      <c r="F58" s="232"/>
      <c r="G58" s="235"/>
      <c r="H58" s="64"/>
      <c r="I58" s="64"/>
      <c r="J58" s="64"/>
      <c r="K58" s="64"/>
      <c r="L58" s="235"/>
      <c r="M58" s="235"/>
      <c r="N58" s="235"/>
      <c r="O58" s="64"/>
    </row>
    <row r="59" spans="1:15" ht="37.5" customHeight="1">
      <c r="A59" s="492" t="s">
        <v>66</v>
      </c>
      <c r="B59" s="492"/>
      <c r="C59" s="492"/>
      <c r="D59" s="236"/>
      <c r="E59" s="236" t="s">
        <v>48</v>
      </c>
      <c r="F59" s="236"/>
      <c r="G59" s="237"/>
      <c r="H59" s="64"/>
      <c r="I59" s="64"/>
      <c r="J59" s="64"/>
      <c r="K59" s="64"/>
      <c r="L59" s="238"/>
      <c r="M59" s="238"/>
      <c r="N59" s="238"/>
      <c r="O59" s="64"/>
    </row>
    <row r="60" spans="1:15" ht="47.25" customHeight="1">
      <c r="A60" s="493" t="s">
        <v>68</v>
      </c>
      <c r="B60" s="493"/>
      <c r="C60" s="493"/>
      <c r="D60" s="239"/>
      <c r="E60" s="239"/>
      <c r="F60" s="239"/>
      <c r="G60" s="237"/>
      <c r="H60" s="64"/>
      <c r="I60" s="64"/>
      <c r="J60" s="64"/>
      <c r="K60" s="64"/>
      <c r="L60" s="238"/>
      <c r="M60" s="238"/>
      <c r="N60" s="238"/>
      <c r="O60" s="64"/>
    </row>
    <row r="61" spans="1:15" ht="12.75" customHeight="1">
      <c r="A61" s="56"/>
      <c r="B61" s="238"/>
      <c r="C61" s="238"/>
      <c r="D61" s="238"/>
      <c r="E61" s="238"/>
      <c r="F61" s="238"/>
      <c r="G61" s="237"/>
      <c r="H61" s="64"/>
      <c r="I61" s="64"/>
      <c r="J61" s="64"/>
      <c r="K61" s="64"/>
      <c r="L61" s="238"/>
      <c r="M61" s="238"/>
      <c r="N61" s="238"/>
      <c r="O61" s="64"/>
    </row>
    <row r="62" ht="12.75" customHeight="1">
      <c r="C62" s="5"/>
    </row>
  </sheetData>
  <sheetProtection formatRows="0" insertRows="0" deleteColumns="0" deleteRows="0"/>
  <protectedRanges>
    <protectedRange sqref="A27:O31 A43:O51" name="Oblast11_1"/>
    <protectedRange sqref="A11:A14 A16:A19 A21:A24" name="Oblast7_1"/>
    <protectedRange sqref="H7:J25 H36:J42" name="Oblast5_1"/>
    <protectedRange sqref="L7:N25 L36:N42" name="Oblast4_1"/>
    <protectedRange sqref="D7:F25 D36:F42" name="Oblast3_1"/>
    <protectedRange sqref="A25 A15 A20 A6:A10 A35:A42" name="Oblast2_1"/>
    <protectedRange sqref="C28" name="Oblast10_1"/>
  </protectedRanges>
  <mergeCells count="19">
    <mergeCell ref="A4:C4"/>
    <mergeCell ref="A1:C1"/>
    <mergeCell ref="M1:O1"/>
    <mergeCell ref="I1:K1"/>
    <mergeCell ref="H3:K3"/>
    <mergeCell ref="D32:G32"/>
    <mergeCell ref="H32:K32"/>
    <mergeCell ref="L32:O32"/>
    <mergeCell ref="D3:G3"/>
    <mergeCell ref="L3:O3"/>
    <mergeCell ref="A33:C33"/>
    <mergeCell ref="A59:C59"/>
    <mergeCell ref="A60:C60"/>
    <mergeCell ref="A55:D55"/>
    <mergeCell ref="E55:L55"/>
    <mergeCell ref="M55:N55"/>
    <mergeCell ref="A56:C56"/>
    <mergeCell ref="A57:C57"/>
    <mergeCell ref="A58:C58"/>
  </mergeCells>
  <conditionalFormatting sqref="B6">
    <cfRule type="cellIs" priority="2" dxfId="2" operator="greaterThan" stopIfTrue="1">
      <formula>20000</formula>
    </cfRule>
  </conditionalFormatting>
  <conditionalFormatting sqref="B22">
    <cfRule type="cellIs" priority="1" dxfId="2" operator="greaterThan" stopIfTrue="1">
      <formula>50000</formula>
    </cfRule>
  </conditionalFormatting>
  <printOptions/>
  <pageMargins left="0.54" right="0.2362204724409449" top="0.4" bottom="0.37" header="0.37" footer="0.5118110236220472"/>
  <pageSetup fitToHeight="1" fitToWidth="1" horizontalDpi="600" verticalDpi="600" orientation="landscape" pageOrder="overThenDown" paperSize="9" scale="53" r:id="rId1"/>
  <rowBreaks count="1" manualBreakCount="1">
    <brk id="51" max="255" man="1"/>
  </rowBreak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J29"/>
  <sheetViews>
    <sheetView view="pageBreakPreview" zoomScaleSheetLayoutView="100" zoomScalePageLayoutView="0" workbookViewId="0" topLeftCell="A1">
      <selection activeCell="E9" sqref="E9"/>
    </sheetView>
  </sheetViews>
  <sheetFormatPr defaultColWidth="8.00390625" defaultRowHeight="12.75"/>
  <cols>
    <col min="1" max="1" width="2.00390625" style="32" customWidth="1"/>
    <col min="2" max="2" width="6.125" style="32" customWidth="1"/>
    <col min="3" max="3" width="15.125" style="32" customWidth="1"/>
    <col min="4" max="4" width="18.125" style="32" customWidth="1"/>
    <col min="5" max="5" width="21.375" style="32" customWidth="1"/>
    <col min="6" max="6" width="16.00390625" style="32" customWidth="1"/>
    <col min="7" max="7" width="5.75390625" style="32" customWidth="1"/>
    <col min="8" max="8" width="7.375" style="32" hidden="1" customWidth="1"/>
    <col min="9" max="9" width="8.00390625" style="32" hidden="1" customWidth="1"/>
    <col min="10" max="10" width="20.00390625" style="32" customWidth="1"/>
    <col min="11" max="11" width="0.2421875" style="32" customWidth="1"/>
    <col min="12" max="16384" width="8.00390625" style="32" customWidth="1"/>
  </cols>
  <sheetData>
    <row r="1" spans="1:10" s="31" customFormat="1" ht="17.25">
      <c r="A1" s="503" t="s">
        <v>92</v>
      </c>
      <c r="B1" s="503"/>
      <c r="C1" s="503"/>
      <c r="D1" s="503"/>
      <c r="E1" s="503"/>
      <c r="F1" s="503"/>
      <c r="G1" s="503"/>
      <c r="H1" s="503"/>
      <c r="I1" s="503"/>
      <c r="J1" s="503"/>
    </row>
    <row r="2" spans="1:10" s="31" customFormat="1" ht="15" customHeight="1">
      <c r="A2" s="241"/>
      <c r="B2" s="241"/>
      <c r="C2" s="241"/>
      <c r="D2" s="241"/>
      <c r="E2" s="241"/>
      <c r="F2" s="241"/>
      <c r="G2" s="241"/>
      <c r="H2" s="241"/>
      <c r="I2" s="241"/>
      <c r="J2" s="241"/>
    </row>
    <row r="3" spans="1:10" ht="16.5">
      <c r="A3" s="242"/>
      <c r="B3" s="242"/>
      <c r="C3" s="243"/>
      <c r="D3" s="243"/>
      <c r="E3" s="243"/>
      <c r="F3" s="243"/>
      <c r="G3" s="243"/>
      <c r="H3" s="243"/>
      <c r="I3" s="243"/>
      <c r="J3" s="243"/>
    </row>
    <row r="4" spans="1:10" ht="14.25">
      <c r="A4" s="504" t="s">
        <v>107</v>
      </c>
      <c r="B4" s="504"/>
      <c r="C4" s="504"/>
      <c r="D4" s="504"/>
      <c r="E4" s="504"/>
      <c r="F4" s="504"/>
      <c r="G4" s="504"/>
      <c r="H4" s="504"/>
      <c r="I4" s="504"/>
      <c r="J4" s="504"/>
    </row>
    <row r="5" spans="1:10" ht="17.25" thickBot="1">
      <c r="A5" s="242"/>
      <c r="B5" s="242"/>
      <c r="C5" s="243"/>
      <c r="D5" s="243"/>
      <c r="E5" s="243"/>
      <c r="F5" s="244"/>
      <c r="G5" s="244"/>
      <c r="H5" s="244"/>
      <c r="I5" s="244"/>
      <c r="J5" s="244"/>
    </row>
    <row r="6" spans="1:10" s="33" customFormat="1" ht="24" customHeight="1">
      <c r="A6" s="245"/>
      <c r="B6" s="526"/>
      <c r="C6" s="527"/>
      <c r="D6" s="527"/>
      <c r="E6" s="531" t="s">
        <v>44</v>
      </c>
      <c r="F6" s="532"/>
      <c r="G6" s="241"/>
      <c r="H6" s="241"/>
      <c r="I6" s="241"/>
      <c r="J6" s="241"/>
    </row>
    <row r="7" spans="1:10" s="33" customFormat="1" ht="21.75" customHeight="1">
      <c r="A7" s="245"/>
      <c r="B7" s="528"/>
      <c r="C7" s="529"/>
      <c r="D7" s="529"/>
      <c r="E7" s="247" t="s">
        <v>106</v>
      </c>
      <c r="F7" s="248" t="s">
        <v>52</v>
      </c>
      <c r="G7" s="241"/>
      <c r="H7" s="241"/>
      <c r="I7" s="241"/>
      <c r="J7" s="241"/>
    </row>
    <row r="8" spans="1:10" s="33" customFormat="1" ht="42.75" customHeight="1">
      <c r="A8" s="245"/>
      <c r="B8" s="246">
        <v>1</v>
      </c>
      <c r="C8" s="530" t="s">
        <v>73</v>
      </c>
      <c r="D8" s="530"/>
      <c r="E8" s="262">
        <f>SUM('IV. Rozpočet projektu'!B49)</f>
        <v>0</v>
      </c>
      <c r="F8" s="261">
        <v>1</v>
      </c>
      <c r="G8" s="240"/>
      <c r="H8" s="240"/>
      <c r="I8" s="240"/>
      <c r="J8" s="240"/>
    </row>
    <row r="9" spans="1:10" s="33" customFormat="1" ht="60" customHeight="1">
      <c r="A9" s="245"/>
      <c r="B9" s="528">
        <v>2</v>
      </c>
      <c r="C9" s="530" t="s">
        <v>53</v>
      </c>
      <c r="D9" s="249" t="s">
        <v>108</v>
      </c>
      <c r="E9" s="263"/>
      <c r="F9" s="284"/>
      <c r="G9" s="240"/>
      <c r="H9" s="240"/>
      <c r="I9" s="240"/>
      <c r="J9" s="240"/>
    </row>
    <row r="10" spans="1:10" s="33" customFormat="1" ht="69" customHeight="1" thickBot="1">
      <c r="A10" s="250"/>
      <c r="B10" s="533"/>
      <c r="C10" s="534"/>
      <c r="D10" s="251" t="s">
        <v>109</v>
      </c>
      <c r="E10" s="264"/>
      <c r="F10" s="285"/>
      <c r="G10" s="241"/>
      <c r="H10" s="241"/>
      <c r="I10" s="241"/>
      <c r="J10" s="241"/>
    </row>
    <row r="11" spans="1:10" ht="14.25">
      <c r="A11" s="252"/>
      <c r="B11" s="252"/>
      <c r="C11" s="253"/>
      <c r="D11" s="253"/>
      <c r="E11" s="253"/>
      <c r="F11" s="254"/>
      <c r="G11" s="255"/>
      <c r="H11" s="255"/>
      <c r="I11" s="255"/>
      <c r="J11" s="255"/>
    </row>
    <row r="12" spans="1:10" ht="14.25">
      <c r="A12" s="504" t="s">
        <v>93</v>
      </c>
      <c r="B12" s="504"/>
      <c r="C12" s="504"/>
      <c r="D12" s="504"/>
      <c r="E12" s="504"/>
      <c r="F12" s="504"/>
      <c r="G12" s="504"/>
      <c r="H12" s="504"/>
      <c r="I12" s="504"/>
      <c r="J12" s="504"/>
    </row>
    <row r="13" spans="1:10" ht="12.75" customHeight="1">
      <c r="A13" s="242"/>
      <c r="B13" s="242"/>
      <c r="C13" s="243"/>
      <c r="D13" s="243"/>
      <c r="E13" s="243"/>
      <c r="F13" s="243"/>
      <c r="G13" s="243"/>
      <c r="H13" s="243"/>
      <c r="I13" s="243"/>
      <c r="J13" s="243"/>
    </row>
    <row r="14" spans="1:10" ht="42.75" customHeight="1">
      <c r="A14" s="256"/>
      <c r="B14" s="513" t="s">
        <v>67</v>
      </c>
      <c r="C14" s="513"/>
      <c r="D14" s="513"/>
      <c r="E14" s="513"/>
      <c r="F14" s="513"/>
      <c r="G14" s="513"/>
      <c r="H14" s="513"/>
      <c r="I14" s="513"/>
      <c r="J14" s="513"/>
    </row>
    <row r="15" spans="1:10" ht="6" customHeight="1" thickBot="1">
      <c r="A15" s="256"/>
      <c r="B15" s="343"/>
      <c r="C15" s="343"/>
      <c r="D15" s="343"/>
      <c r="E15" s="343"/>
      <c r="F15" s="343"/>
      <c r="G15" s="343"/>
      <c r="H15" s="343"/>
      <c r="I15" s="343"/>
      <c r="J15" s="343"/>
    </row>
    <row r="16" spans="1:10" ht="30" customHeight="1" thickBot="1">
      <c r="A16" s="256"/>
      <c r="B16" s="514" t="s">
        <v>54</v>
      </c>
      <c r="C16" s="515"/>
      <c r="D16" s="516"/>
      <c r="E16" s="514" t="s">
        <v>59</v>
      </c>
      <c r="F16" s="517"/>
      <c r="G16" s="517"/>
      <c r="H16" s="517"/>
      <c r="I16" s="518"/>
      <c r="J16" s="257" t="s">
        <v>55</v>
      </c>
    </row>
    <row r="17" spans="1:10" ht="16.5">
      <c r="A17" s="256"/>
      <c r="B17" s="511"/>
      <c r="C17" s="512"/>
      <c r="D17" s="512"/>
      <c r="E17" s="509"/>
      <c r="F17" s="509"/>
      <c r="G17" s="510"/>
      <c r="H17" s="510"/>
      <c r="I17" s="510"/>
      <c r="J17" s="258"/>
    </row>
    <row r="18" spans="1:10" ht="16.5">
      <c r="A18" s="256"/>
      <c r="B18" s="519"/>
      <c r="C18" s="520"/>
      <c r="D18" s="521"/>
      <c r="E18" s="507"/>
      <c r="F18" s="507"/>
      <c r="G18" s="508"/>
      <c r="H18" s="508"/>
      <c r="I18" s="508"/>
      <c r="J18" s="259"/>
    </row>
    <row r="19" spans="1:10" ht="16.5">
      <c r="A19" s="256"/>
      <c r="B19" s="505"/>
      <c r="C19" s="506"/>
      <c r="D19" s="506"/>
      <c r="E19" s="507"/>
      <c r="F19" s="507"/>
      <c r="G19" s="508"/>
      <c r="H19" s="508"/>
      <c r="I19" s="508"/>
      <c r="J19" s="259"/>
    </row>
    <row r="20" spans="1:10" ht="16.5">
      <c r="A20" s="256"/>
      <c r="B20" s="505"/>
      <c r="C20" s="506"/>
      <c r="D20" s="506"/>
      <c r="E20" s="507"/>
      <c r="F20" s="507"/>
      <c r="G20" s="508"/>
      <c r="H20" s="508"/>
      <c r="I20" s="508"/>
      <c r="J20" s="259"/>
    </row>
    <row r="21" spans="1:10" ht="16.5">
      <c r="A21" s="256"/>
      <c r="B21" s="505"/>
      <c r="C21" s="506"/>
      <c r="D21" s="506"/>
      <c r="E21" s="507"/>
      <c r="F21" s="507"/>
      <c r="G21" s="508"/>
      <c r="H21" s="508"/>
      <c r="I21" s="508"/>
      <c r="J21" s="259"/>
    </row>
    <row r="22" spans="1:10" ht="16.5">
      <c r="A22" s="256"/>
      <c r="B22" s="505"/>
      <c r="C22" s="506"/>
      <c r="D22" s="506"/>
      <c r="E22" s="507"/>
      <c r="F22" s="507"/>
      <c r="G22" s="508"/>
      <c r="H22" s="508"/>
      <c r="I22" s="508"/>
      <c r="J22" s="259"/>
    </row>
    <row r="23" spans="1:10" ht="16.5">
      <c r="A23" s="256"/>
      <c r="B23" s="505"/>
      <c r="C23" s="506"/>
      <c r="D23" s="506"/>
      <c r="E23" s="507"/>
      <c r="F23" s="507"/>
      <c r="G23" s="508"/>
      <c r="H23" s="508"/>
      <c r="I23" s="508"/>
      <c r="J23" s="259"/>
    </row>
    <row r="24" spans="1:10" ht="16.5">
      <c r="A24" s="256"/>
      <c r="B24" s="505"/>
      <c r="C24" s="506"/>
      <c r="D24" s="506"/>
      <c r="E24" s="507"/>
      <c r="F24" s="507"/>
      <c r="G24" s="508"/>
      <c r="H24" s="508"/>
      <c r="I24" s="508"/>
      <c r="J24" s="259"/>
    </row>
    <row r="25" spans="1:10" ht="16.5">
      <c r="A25" s="256"/>
      <c r="B25" s="505"/>
      <c r="C25" s="506"/>
      <c r="D25" s="506"/>
      <c r="E25" s="507"/>
      <c r="F25" s="507"/>
      <c r="G25" s="508"/>
      <c r="H25" s="508"/>
      <c r="I25" s="508"/>
      <c r="J25" s="259"/>
    </row>
    <row r="26" spans="1:10" ht="17.25" thickBot="1">
      <c r="A26" s="256"/>
      <c r="B26" s="522"/>
      <c r="C26" s="523"/>
      <c r="D26" s="523"/>
      <c r="E26" s="524"/>
      <c r="F26" s="524"/>
      <c r="G26" s="525"/>
      <c r="H26" s="525"/>
      <c r="I26" s="525"/>
      <c r="J26" s="260"/>
    </row>
    <row r="27" spans="1:10" ht="16.5">
      <c r="A27" s="256"/>
      <c r="B27" s="256"/>
      <c r="C27" s="256"/>
      <c r="D27" s="256"/>
      <c r="E27" s="256"/>
      <c r="F27" s="256"/>
      <c r="G27" s="256"/>
      <c r="H27" s="256"/>
      <c r="I27" s="256"/>
      <c r="J27" s="93"/>
    </row>
    <row r="28" spans="1:10" ht="16.5">
      <c r="A28" s="256"/>
      <c r="B28" s="256"/>
      <c r="C28" s="256"/>
      <c r="D28" s="256"/>
      <c r="E28" s="256"/>
      <c r="F28" s="256"/>
      <c r="G28" s="256"/>
      <c r="H28" s="256"/>
      <c r="I28" s="256"/>
      <c r="J28" s="256"/>
    </row>
    <row r="29" spans="1:10" ht="16.5">
      <c r="A29" s="256"/>
      <c r="B29" s="256"/>
      <c r="C29" s="256"/>
      <c r="D29" s="256"/>
      <c r="E29" s="256"/>
      <c r="F29" s="256"/>
      <c r="G29" s="256"/>
      <c r="H29" s="256"/>
      <c r="I29" s="256"/>
      <c r="J29" s="256"/>
    </row>
  </sheetData>
  <sheetProtection selectLockedCells="1" selectUnlockedCells="1"/>
  <mergeCells count="32">
    <mergeCell ref="B6:D7"/>
    <mergeCell ref="C8:D8"/>
    <mergeCell ref="A12:J12"/>
    <mergeCell ref="E6:F6"/>
    <mergeCell ref="B9:B10"/>
    <mergeCell ref="C9:C10"/>
    <mergeCell ref="B23:D23"/>
    <mergeCell ref="E23:I23"/>
    <mergeCell ref="E20:I20"/>
    <mergeCell ref="E25:I25"/>
    <mergeCell ref="B22:D22"/>
    <mergeCell ref="E22:I22"/>
    <mergeCell ref="B18:D18"/>
    <mergeCell ref="E19:I19"/>
    <mergeCell ref="B26:D26"/>
    <mergeCell ref="E26:I26"/>
    <mergeCell ref="B24:D24"/>
    <mergeCell ref="E24:I24"/>
    <mergeCell ref="B25:D25"/>
    <mergeCell ref="E18:I18"/>
    <mergeCell ref="B19:D19"/>
    <mergeCell ref="B20:D20"/>
    <mergeCell ref="A1:J1"/>
    <mergeCell ref="A4:J4"/>
    <mergeCell ref="B21:D21"/>
    <mergeCell ref="E21:I21"/>
    <mergeCell ref="E17:I17"/>
    <mergeCell ref="B17:D17"/>
    <mergeCell ref="B14:J14"/>
    <mergeCell ref="B15:J15"/>
    <mergeCell ref="B16:D16"/>
    <mergeCell ref="E16:I16"/>
  </mergeCells>
  <printOptions/>
  <pageMargins left="0.7874015748031497" right="0.7874015748031497" top="0.5118110236220472" bottom="1.1811023622047245" header="0.5118110236220472" footer="0.3937007874015748"/>
  <pageSetup fitToHeight="1" fitToWidth="1" horizontalDpi="600" verticalDpi="600" orientation="portrait" paperSize="9" scale="83" r:id="rId1"/>
  <headerFooter alignWithMargins="0">
    <oddHeader>&amp;RPříloha č. 1</oddHeader>
    <oddFooter>&amp;C&amp;D &amp;T</oddFooter>
  </headerFooter>
</worksheet>
</file>

<file path=xl/worksheets/sheet7.xml><?xml version="1.0" encoding="utf-8"?>
<worksheet xmlns="http://schemas.openxmlformats.org/spreadsheetml/2006/main" xmlns:r="http://schemas.openxmlformats.org/officeDocument/2006/relationships">
  <sheetPr>
    <tabColor rgb="FF92D050"/>
  </sheetPr>
  <dimension ref="A1:J20"/>
  <sheetViews>
    <sheetView view="pageBreakPreview" zoomScaleSheetLayoutView="100" workbookViewId="0" topLeftCell="A13">
      <selection activeCell="M22" sqref="M22"/>
    </sheetView>
  </sheetViews>
  <sheetFormatPr defaultColWidth="9.00390625" defaultRowHeight="12.75"/>
  <cols>
    <col min="1" max="1" width="27.375" style="64" customWidth="1"/>
    <col min="2" max="2" width="6.75390625" style="64" customWidth="1"/>
    <col min="3" max="3" width="12.125" style="64" customWidth="1"/>
    <col min="4" max="4" width="13.25390625" style="64" customWidth="1"/>
    <col min="5" max="5" width="20.75390625" style="64" customWidth="1"/>
    <col min="6" max="6" width="8.75390625" style="64" customWidth="1"/>
    <col min="7" max="7" width="8.125" style="64" customWidth="1"/>
    <col min="8" max="8" width="3.25390625" style="64" customWidth="1"/>
    <col min="9" max="9" width="2.875" style="64" customWidth="1"/>
    <col min="10" max="10" width="2.25390625" style="64" customWidth="1"/>
    <col min="11" max="11" width="18.875" style="64" customWidth="1"/>
    <col min="12" max="16384" width="9.125" style="64" customWidth="1"/>
  </cols>
  <sheetData>
    <row r="1" spans="1:6" ht="39.75" customHeight="1" thickBot="1">
      <c r="A1" s="535" t="s">
        <v>149</v>
      </c>
      <c r="B1" s="536"/>
      <c r="C1" s="536"/>
      <c r="D1" s="536"/>
      <c r="E1" s="536"/>
      <c r="F1" s="537"/>
    </row>
    <row r="2" spans="1:10" ht="30" customHeight="1">
      <c r="A2" s="538" t="s">
        <v>150</v>
      </c>
      <c r="B2" s="539"/>
      <c r="C2" s="539"/>
      <c r="D2" s="539"/>
      <c r="E2" s="539"/>
      <c r="F2" s="540"/>
      <c r="G2" s="269"/>
      <c r="H2" s="269"/>
      <c r="I2" s="269"/>
      <c r="J2" s="56"/>
    </row>
    <row r="3" spans="1:10" ht="13.5" customHeight="1">
      <c r="A3" s="541" t="s">
        <v>151</v>
      </c>
      <c r="B3" s="337"/>
      <c r="C3" s="337"/>
      <c r="D3" s="337"/>
      <c r="E3" s="337"/>
      <c r="F3" s="313"/>
      <c r="G3" s="269"/>
      <c r="H3" s="269"/>
      <c r="I3" s="269"/>
      <c r="J3" s="56"/>
    </row>
    <row r="4" spans="1:10" ht="13.5" customHeight="1">
      <c r="A4" s="541" t="s">
        <v>152</v>
      </c>
      <c r="B4" s="337"/>
      <c r="C4" s="337"/>
      <c r="D4" s="337"/>
      <c r="E4" s="337"/>
      <c r="F4" s="542"/>
      <c r="G4" s="269"/>
      <c r="H4" s="269"/>
      <c r="I4" s="269"/>
      <c r="J4" s="56"/>
    </row>
    <row r="5" spans="1:6" ht="13.5" customHeight="1">
      <c r="A5" s="541" t="s">
        <v>153</v>
      </c>
      <c r="B5" s="337"/>
      <c r="C5" s="337"/>
      <c r="D5" s="337"/>
      <c r="E5" s="337"/>
      <c r="F5" s="542"/>
    </row>
    <row r="6" spans="1:6" ht="27" customHeight="1">
      <c r="A6" s="543" t="s">
        <v>154</v>
      </c>
      <c r="B6" s="544"/>
      <c r="C6" s="544"/>
      <c r="D6" s="544"/>
      <c r="E6" s="544"/>
      <c r="F6" s="545"/>
    </row>
    <row r="7" spans="1:6" ht="13.5" customHeight="1">
      <c r="A7" s="543" t="s">
        <v>155</v>
      </c>
      <c r="B7" s="544"/>
      <c r="C7" s="544"/>
      <c r="D7" s="544"/>
      <c r="E7" s="270"/>
      <c r="F7" s="265"/>
    </row>
    <row r="8" spans="1:9" ht="13.5" customHeight="1">
      <c r="A8" s="543" t="s">
        <v>156</v>
      </c>
      <c r="B8" s="544"/>
      <c r="C8" s="544"/>
      <c r="D8" s="544"/>
      <c r="E8" s="270"/>
      <c r="F8" s="265"/>
      <c r="G8" s="95"/>
      <c r="H8" s="95"/>
      <c r="I8" s="95"/>
    </row>
    <row r="9" spans="1:9" ht="13.5" customHeight="1">
      <c r="A9" s="541" t="s">
        <v>157</v>
      </c>
      <c r="B9" s="337"/>
      <c r="C9" s="337"/>
      <c r="D9" s="337"/>
      <c r="E9" s="337"/>
      <c r="F9" s="542"/>
      <c r="G9" s="95"/>
      <c r="H9" s="95"/>
      <c r="I9" s="95"/>
    </row>
    <row r="10" spans="1:9" ht="13.5" customHeight="1">
      <c r="A10" s="546" t="s">
        <v>158</v>
      </c>
      <c r="B10" s="547"/>
      <c r="C10" s="547"/>
      <c r="D10" s="547"/>
      <c r="E10" s="547"/>
      <c r="F10" s="548"/>
      <c r="G10" s="95"/>
      <c r="H10" s="95"/>
      <c r="I10" s="95"/>
    </row>
    <row r="11" spans="1:9" ht="31.5" customHeight="1">
      <c r="A11" s="543" t="s">
        <v>159</v>
      </c>
      <c r="B11" s="544"/>
      <c r="C11" s="544"/>
      <c r="D11" s="544"/>
      <c r="E11" s="544"/>
      <c r="F11" s="545"/>
      <c r="G11" s="95"/>
      <c r="H11" s="95"/>
      <c r="I11" s="95"/>
    </row>
    <row r="12" spans="1:6" ht="32.25" customHeight="1" thickBot="1">
      <c r="A12" s="549" t="s">
        <v>111</v>
      </c>
      <c r="B12" s="550"/>
      <c r="C12" s="550"/>
      <c r="D12" s="550"/>
      <c r="E12" s="550"/>
      <c r="F12" s="551"/>
    </row>
    <row r="13" spans="1:6" ht="30" customHeight="1">
      <c r="A13" s="538" t="s">
        <v>37</v>
      </c>
      <c r="B13" s="539"/>
      <c r="C13" s="539"/>
      <c r="D13" s="539"/>
      <c r="E13" s="539"/>
      <c r="F13" s="540"/>
    </row>
    <row r="14" spans="1:6" ht="119.25" customHeight="1" thickBot="1">
      <c r="A14" s="558" t="s">
        <v>160</v>
      </c>
      <c r="B14" s="559"/>
      <c r="C14" s="559"/>
      <c r="D14" s="559"/>
      <c r="E14" s="559"/>
      <c r="F14" s="560"/>
    </row>
    <row r="15" spans="1:9" ht="30" customHeight="1">
      <c r="A15" s="538" t="s">
        <v>161</v>
      </c>
      <c r="B15" s="561"/>
      <c r="C15" s="561"/>
      <c r="D15" s="561"/>
      <c r="E15" s="561"/>
      <c r="F15" s="562"/>
      <c r="G15" s="96"/>
      <c r="H15" s="96"/>
      <c r="I15" s="96"/>
    </row>
    <row r="16" spans="1:6" ht="119.25" customHeight="1" thickBot="1">
      <c r="A16" s="563" t="s">
        <v>110</v>
      </c>
      <c r="B16" s="564"/>
      <c r="C16" s="564"/>
      <c r="D16" s="564"/>
      <c r="E16" s="564"/>
      <c r="F16" s="565"/>
    </row>
    <row r="17" spans="1:6" ht="42" customHeight="1">
      <c r="A17" s="61" t="s">
        <v>11</v>
      </c>
      <c r="B17" s="566"/>
      <c r="C17" s="567"/>
      <c r="D17" s="567"/>
      <c r="E17" s="567"/>
      <c r="F17" s="568"/>
    </row>
    <row r="18" spans="1:6" ht="42" customHeight="1">
      <c r="A18" s="266" t="s">
        <v>16</v>
      </c>
      <c r="B18" s="552"/>
      <c r="C18" s="553"/>
      <c r="D18" s="553"/>
      <c r="E18" s="553"/>
      <c r="F18" s="554"/>
    </row>
    <row r="19" spans="1:6" ht="42" customHeight="1">
      <c r="A19" s="266" t="s">
        <v>20</v>
      </c>
      <c r="B19" s="552"/>
      <c r="C19" s="553"/>
      <c r="D19" s="553"/>
      <c r="E19" s="553"/>
      <c r="F19" s="554"/>
    </row>
    <row r="20" spans="1:6" ht="42" customHeight="1" thickBot="1">
      <c r="A20" s="267" t="s">
        <v>12</v>
      </c>
      <c r="B20" s="555"/>
      <c r="C20" s="556"/>
      <c r="D20" s="556"/>
      <c r="E20" s="556"/>
      <c r="F20" s="557"/>
    </row>
  </sheetData>
  <sheetProtection/>
  <mergeCells count="20">
    <mergeCell ref="B19:F19"/>
    <mergeCell ref="B20:F20"/>
    <mergeCell ref="A13:F13"/>
    <mergeCell ref="A14:F14"/>
    <mergeCell ref="A15:F15"/>
    <mergeCell ref="A16:F16"/>
    <mergeCell ref="B17:F17"/>
    <mergeCell ref="B18:F18"/>
    <mergeCell ref="A7:D7"/>
    <mergeCell ref="A8:D8"/>
    <mergeCell ref="A9:F9"/>
    <mergeCell ref="A10:F10"/>
    <mergeCell ref="A11:F11"/>
    <mergeCell ref="A12:F12"/>
    <mergeCell ref="A1:F1"/>
    <mergeCell ref="A2:F2"/>
    <mergeCell ref="A3:E3"/>
    <mergeCell ref="A4:F4"/>
    <mergeCell ref="A5:F5"/>
    <mergeCell ref="A6:F6"/>
  </mergeCells>
  <dataValidations count="3">
    <dataValidation type="list" allowBlank="1" showInputMessage="1" showErrorMessage="1" sqref="E6">
      <formula1>"investiční,neinvestiční,kombinace "</formula1>
    </dataValidation>
    <dataValidation type="list" allowBlank="1" showInputMessage="1" showErrorMessage="1" prompt="vyberte z možností" sqref="E7">
      <formula1>"investiční, neinivestiční, "</formula1>
    </dataValidation>
    <dataValidation type="list" allowBlank="1" showInputMessage="1" showErrorMessage="1" sqref="E8">
      <formula1>"UPLATŇUJI, NEUPLATŇUJI"</formula1>
    </dataValidation>
  </dataValidation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21"/>
  <sheetViews>
    <sheetView showGridLines="0" view="pageLayout" zoomScaleNormal="85" zoomScaleSheetLayoutView="100" workbookViewId="0" topLeftCell="A1">
      <selection activeCell="L9" sqref="L9"/>
    </sheetView>
  </sheetViews>
  <sheetFormatPr defaultColWidth="9.00390625" defaultRowHeight="12.75"/>
  <cols>
    <col min="1" max="1" width="4.125" style="327" customWidth="1"/>
    <col min="2" max="7" width="9.125" style="12" customWidth="1"/>
    <col min="8" max="8" width="24.75390625" style="12" customWidth="1"/>
    <col min="9" max="9" width="9.125" style="12" customWidth="1"/>
    <col min="10" max="16384" width="9.125" style="12" customWidth="1"/>
  </cols>
  <sheetData>
    <row r="1" spans="1:8" ht="19.5" customHeight="1">
      <c r="A1" s="315"/>
      <c r="B1" s="316"/>
      <c r="C1" s="316"/>
      <c r="D1" s="316"/>
      <c r="E1" s="316"/>
      <c r="F1" s="316"/>
      <c r="G1" s="316"/>
      <c r="H1" s="316"/>
    </row>
    <row r="2" spans="1:9" ht="19.5" customHeight="1">
      <c r="A2" s="317" t="s">
        <v>162</v>
      </c>
      <c r="B2" s="318"/>
      <c r="C2" s="97"/>
      <c r="D2" s="97"/>
      <c r="E2" s="97"/>
      <c r="F2" s="97"/>
      <c r="G2" s="97"/>
      <c r="H2" s="97"/>
      <c r="I2" s="319"/>
    </row>
    <row r="3" spans="1:9" ht="19.5" customHeight="1">
      <c r="A3" s="320" t="s">
        <v>163</v>
      </c>
      <c r="B3" s="316"/>
      <c r="C3" s="316"/>
      <c r="D3" s="316"/>
      <c r="E3" s="316"/>
      <c r="F3" s="316"/>
      <c r="G3" s="316"/>
      <c r="H3" s="316"/>
      <c r="I3" s="49"/>
    </row>
    <row r="4" spans="1:9" s="15" customFormat="1" ht="19.5" customHeight="1">
      <c r="A4" s="315"/>
      <c r="B4" s="316"/>
      <c r="C4" s="316"/>
      <c r="D4" s="316"/>
      <c r="E4" s="316"/>
      <c r="F4" s="316"/>
      <c r="G4" s="316"/>
      <c r="H4" s="316"/>
      <c r="I4" s="268"/>
    </row>
    <row r="5" spans="1:9" ht="19.5" customHeight="1">
      <c r="A5" s="574" t="s">
        <v>164</v>
      </c>
      <c r="B5" s="574"/>
      <c r="C5" s="574"/>
      <c r="D5" s="574"/>
      <c r="E5" s="574"/>
      <c r="F5" s="574"/>
      <c r="G5" s="574"/>
      <c r="H5" s="574"/>
      <c r="I5" s="268"/>
    </row>
    <row r="6" spans="1:9" ht="19.5" customHeight="1">
      <c r="A6" s="315"/>
      <c r="B6" s="316"/>
      <c r="C6" s="316"/>
      <c r="D6" s="316"/>
      <c r="E6" s="316"/>
      <c r="F6" s="316"/>
      <c r="G6" s="316"/>
      <c r="H6" s="316"/>
      <c r="I6" s="268"/>
    </row>
    <row r="7" spans="1:9" ht="19.5" customHeight="1">
      <c r="A7" s="321"/>
      <c r="B7" s="316" t="s">
        <v>165</v>
      </c>
      <c r="C7" s="316"/>
      <c r="D7" s="316"/>
      <c r="E7" s="316"/>
      <c r="F7" s="316"/>
      <c r="G7" s="316"/>
      <c r="H7" s="316"/>
      <c r="I7" s="268"/>
    </row>
    <row r="8" spans="1:9" ht="19.5" customHeight="1">
      <c r="A8" s="321"/>
      <c r="B8" s="575" t="s">
        <v>166</v>
      </c>
      <c r="C8" s="576"/>
      <c r="D8" s="576"/>
      <c r="E8" s="576"/>
      <c r="F8" s="576"/>
      <c r="G8" s="576"/>
      <c r="H8" s="576"/>
      <c r="I8" s="95"/>
    </row>
    <row r="9" spans="1:9" ht="19.5" customHeight="1">
      <c r="A9" s="321"/>
      <c r="B9" s="575" t="s">
        <v>167</v>
      </c>
      <c r="C9" s="544"/>
      <c r="D9" s="544"/>
      <c r="E9" s="544"/>
      <c r="F9" s="544"/>
      <c r="G9" s="544"/>
      <c r="H9" s="544"/>
      <c r="I9" s="269"/>
    </row>
    <row r="10" spans="1:9" ht="19.5" customHeight="1">
      <c r="A10" s="321"/>
      <c r="B10" s="575" t="s">
        <v>168</v>
      </c>
      <c r="C10" s="544"/>
      <c r="D10" s="544"/>
      <c r="E10" s="544"/>
      <c r="F10" s="544"/>
      <c r="G10" s="544"/>
      <c r="H10" s="544"/>
      <c r="I10" s="269"/>
    </row>
    <row r="11" spans="1:9" ht="19.5" customHeight="1">
      <c r="A11" s="315"/>
      <c r="B11" s="316"/>
      <c r="C11" s="316"/>
      <c r="D11" s="316"/>
      <c r="E11" s="316"/>
      <c r="F11" s="316"/>
      <c r="G11" s="316"/>
      <c r="H11" s="316"/>
      <c r="I11" s="268"/>
    </row>
    <row r="12" spans="1:9" ht="19.5" customHeight="1">
      <c r="A12" s="322" t="s">
        <v>169</v>
      </c>
      <c r="B12" s="323"/>
      <c r="C12" s="324"/>
      <c r="D12" s="324"/>
      <c r="E12" s="324"/>
      <c r="F12" s="324"/>
      <c r="G12" s="324"/>
      <c r="H12" s="324"/>
      <c r="I12" s="96"/>
    </row>
    <row r="13" spans="1:9" s="16" customFormat="1" ht="30.75" customHeight="1">
      <c r="A13" s="321"/>
      <c r="B13" s="577" t="s">
        <v>171</v>
      </c>
      <c r="C13" s="577"/>
      <c r="D13" s="577"/>
      <c r="E13" s="577"/>
      <c r="F13" s="577"/>
      <c r="G13" s="577"/>
      <c r="H13" s="577"/>
      <c r="I13" s="325"/>
    </row>
    <row r="14" spans="1:9" s="16" customFormat="1" ht="30.75" customHeight="1">
      <c r="A14" s="321"/>
      <c r="B14" s="569" t="s">
        <v>172</v>
      </c>
      <c r="C14" s="570"/>
      <c r="D14" s="570"/>
      <c r="E14" s="570"/>
      <c r="F14" s="570"/>
      <c r="G14" s="570"/>
      <c r="H14" s="570"/>
      <c r="I14" s="325"/>
    </row>
    <row r="15" spans="1:9" s="16" customFormat="1" ht="30.75" customHeight="1">
      <c r="A15" s="321"/>
      <c r="B15" s="571" t="s">
        <v>173</v>
      </c>
      <c r="C15" s="337"/>
      <c r="D15" s="337"/>
      <c r="E15" s="337"/>
      <c r="F15" s="337"/>
      <c r="G15" s="337"/>
      <c r="H15" s="337"/>
      <c r="I15" s="325"/>
    </row>
    <row r="16" spans="1:9" s="16" customFormat="1" ht="30.75" customHeight="1">
      <c r="A16" s="321"/>
      <c r="B16" s="572" t="s">
        <v>170</v>
      </c>
      <c r="C16" s="573"/>
      <c r="D16" s="573"/>
      <c r="E16" s="573"/>
      <c r="F16" s="573"/>
      <c r="G16" s="573"/>
      <c r="H16" s="573"/>
      <c r="I16" s="268"/>
    </row>
    <row r="17" spans="1:9" s="16" customFormat="1" ht="33" customHeight="1">
      <c r="A17" s="326"/>
      <c r="B17" s="573"/>
      <c r="C17" s="573"/>
      <c r="D17" s="573"/>
      <c r="E17" s="573"/>
      <c r="F17" s="573"/>
      <c r="G17" s="573"/>
      <c r="H17" s="573"/>
      <c r="I17" s="268"/>
    </row>
    <row r="18" s="16" customFormat="1" ht="17.25" customHeight="1">
      <c r="A18" s="327"/>
    </row>
    <row r="19" s="16" customFormat="1" ht="15" customHeight="1">
      <c r="A19" s="327"/>
    </row>
    <row r="20" s="16" customFormat="1" ht="18" customHeight="1">
      <c r="A20" s="327"/>
    </row>
    <row r="21" spans="1:8" s="16" customFormat="1" ht="33.75" customHeight="1">
      <c r="A21" s="327"/>
      <c r="B21" s="12"/>
      <c r="C21" s="12"/>
      <c r="D21" s="12"/>
      <c r="E21" s="12"/>
      <c r="F21" s="12"/>
      <c r="G21" s="12"/>
      <c r="H21" s="12"/>
    </row>
    <row r="22" ht="25.5" customHeight="1"/>
  </sheetData>
  <sheetProtection/>
  <mergeCells count="9">
    <mergeCell ref="B14:H14"/>
    <mergeCell ref="B15:H15"/>
    <mergeCell ref="B16:H16"/>
    <mergeCell ref="B17:H17"/>
    <mergeCell ref="A5:H5"/>
    <mergeCell ref="B8:H8"/>
    <mergeCell ref="B9:H9"/>
    <mergeCell ref="B10:H10"/>
    <mergeCell ref="B13:H13"/>
  </mergeCells>
  <dataValidations count="1">
    <dataValidation type="list" allowBlank="1" showInputMessage="1" showErrorMessage="1" sqref="A7:A10 A13:A16">
      <formula1>"X"</formula1>
    </dataValidation>
  </dataValidations>
  <printOptions/>
  <pageMargins left="0.7874015748031497" right="0.7874015748031497" top="0.5118110236220472" bottom="1.1811023622047245" header="0" footer="0.3937007874015748"/>
  <pageSetup fitToHeight="1" fitToWidth="1" horizontalDpi="600" verticalDpi="600" orientation="landscape" paperSize="9" r:id="rId2"/>
  <headerFooter alignWithMargins="0">
    <oddHeader>&amp;RPříloha č. 1</oddHead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dc:creator>
  <cp:keywords/>
  <dc:description/>
  <cp:lastModifiedBy>O320</cp:lastModifiedBy>
  <cp:lastPrinted>2019-02-22T10:57:37Z</cp:lastPrinted>
  <dcterms:created xsi:type="dcterms:W3CDTF">2008-08-17T19:22:07Z</dcterms:created>
  <dcterms:modified xsi:type="dcterms:W3CDTF">2019-03-28T08:28:50Z</dcterms:modified>
  <cp:category/>
  <cp:version/>
  <cp:contentType/>
  <cp:contentStatus/>
</cp:coreProperties>
</file>